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defaultThemeVersion="124226"/>
  <mc:AlternateContent xmlns:mc="http://schemas.openxmlformats.org/markup-compatibility/2006">
    <mc:Choice Requires="x15">
      <x15ac:absPath xmlns:x15ac="http://schemas.microsoft.com/office/spreadsheetml/2010/11/ac" url="I:\Mi unidad\2024\RENDICION DE CUENTAS 2023\"/>
    </mc:Choice>
  </mc:AlternateContent>
  <xr:revisionPtr revIDLastSave="0" documentId="8_{E5FF62B5-2E04-4682-AA84-4690CD517BD6}" xr6:coauthVersionLast="47" xr6:coauthVersionMax="47" xr10:uidLastSave="{00000000-0000-0000-0000-000000000000}"/>
  <bookViews>
    <workbookView xWindow="-120" yWindow="-120" windowWidth="20730" windowHeight="11040" xr2:uid="{00000000-000D-0000-FFFF-FFFF00000000}"/>
  </bookViews>
  <sheets>
    <sheet name="Hoja1" sheetId="1" r:id="rId1"/>
    <sheet name="Hoja2" sheetId="2" r:id="rId2"/>
    <sheet name="Hoja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11" i="1" l="1"/>
  <c r="G311" i="1"/>
  <c r="E181" i="1"/>
  <c r="C181" i="1"/>
  <c r="G143" i="1"/>
  <c r="M139" i="1"/>
  <c r="I132" i="1"/>
  <c r="H132" i="1"/>
  <c r="K85" i="1" l="1"/>
  <c r="K84" i="1"/>
  <c r="K83" i="1"/>
  <c r="K82" i="1"/>
  <c r="K81" i="1"/>
  <c r="K80" i="1"/>
  <c r="A72" i="1"/>
  <c r="A84" i="1" s="1"/>
  <c r="A73" i="1"/>
  <c r="A85" i="1" s="1"/>
  <c r="A71" i="1"/>
  <c r="A83" i="1" s="1"/>
  <c r="A70" i="1"/>
  <c r="A82" i="1" s="1"/>
  <c r="A69" i="1"/>
  <c r="A81" i="1" s="1"/>
  <c r="A68" i="1"/>
  <c r="A80" i="1" s="1"/>
</calcChain>
</file>

<file path=xl/sharedStrings.xml><?xml version="1.0" encoding="utf-8"?>
<sst xmlns="http://schemas.openxmlformats.org/spreadsheetml/2006/main" count="833" uniqueCount="434">
  <si>
    <t>FORMULARIO DE RENDICIÓN DE CUENTAS</t>
  </si>
  <si>
    <t>GOBIERNOS AUTÓNOMOS DESCENTRALIZADOS</t>
  </si>
  <si>
    <t>DATOS GENERALES</t>
  </si>
  <si>
    <t>RUC:</t>
  </si>
  <si>
    <t>INSTITUCIÓN:</t>
  </si>
  <si>
    <t xml:space="preserve"> FUNCIÓN A LA QUE PERTENECE</t>
  </si>
  <si>
    <t xml:space="preserve"> SECTOR:</t>
  </si>
  <si>
    <t>NIVEL QUE RINDE CUENTAS:</t>
  </si>
  <si>
    <t>PROVINCIA:</t>
  </si>
  <si>
    <t>CANTÓN:</t>
  </si>
  <si>
    <t>PARROQUIA:</t>
  </si>
  <si>
    <t>DIRECCIÓN:</t>
  </si>
  <si>
    <t>EMAIL:</t>
  </si>
  <si>
    <t>TELÉFONO:</t>
  </si>
  <si>
    <t>PÁGINA WEB O RED SOCIAL:</t>
  </si>
  <si>
    <t>REPRESENTANTE LEGAL</t>
  </si>
  <si>
    <t>NOMBRES DEL REPRESENTANTE:</t>
  </si>
  <si>
    <t>CARGO DEL REPRESENTANTE:</t>
  </si>
  <si>
    <t>EMAIL DE NOTIFICACIÓN:</t>
  </si>
  <si>
    <t>RESPONSABLE DEL PROCESO DE RENDICIÓN DE CUENTAS</t>
  </si>
  <si>
    <t>NOMBRES DEL RESPONSABLE:</t>
  </si>
  <si>
    <t>CARGO DEL RESPONSABLE:</t>
  </si>
  <si>
    <t>FECHA DE DESIGNACIÓN:</t>
  </si>
  <si>
    <t>RESPONSABLE DEL REGISTRO DEL INFORME DE RENDICIÓN DE CUENTAS</t>
  </si>
  <si>
    <t>DATOS DEL INFORME</t>
  </si>
  <si>
    <t>PERIODO DE RENDICIÓN DE CUENTAS</t>
  </si>
  <si>
    <t>FECHA DE INICIO:</t>
  </si>
  <si>
    <t>FECHA DE FIN:</t>
  </si>
  <si>
    <t>COMPETENCIAS Y FUNCIONES</t>
  </si>
  <si>
    <t>FUNCIÓN OBJETIVO</t>
  </si>
  <si>
    <t>COBERTURA GEOGRÁFICA INSTITUCIONAL</t>
  </si>
  <si>
    <t>COBERTURA</t>
  </si>
  <si>
    <t>NÚMERO DE UNIDADES</t>
  </si>
  <si>
    <t>COBERTURA TERRITORIAL</t>
  </si>
  <si>
    <t>OBJETIVOS DEL PLAN DE DESARROLLO Y ORDENAMIENTO DE SU TERRITORIO</t>
  </si>
  <si>
    <t xml:space="preserve">REPORTE DE AVANCE RESPECTO A LOS OBJETIVOS INGRESADOS </t>
  </si>
  <si>
    <t>ELIJA LOS OBJETIVOS DEL PLAN DE DESARROLLO  Y ORDENAMIENTO TERRITORIAL</t>
  </si>
  <si>
    <t>PORCENTAJE DE AVANCE ACUMULADO DE LA GESTIÓN DEL OBJETIVO</t>
  </si>
  <si>
    <t>¿QUE NO SE AVANZÓ Y POR QUÉ?</t>
  </si>
  <si>
    <t>PLANIFICACIÓN Y EJECUCIÓN</t>
  </si>
  <si>
    <t>EJECUCIÓN PROGRAMÁTICA</t>
  </si>
  <si>
    <t>ELIJA LOS OBJETIVOS DEL PLAN DE DESARROLLO DE SU TERRITORIO</t>
  </si>
  <si>
    <t>COMPETENCIAS</t>
  </si>
  <si>
    <t>META POA</t>
  </si>
  <si>
    <t>INDICADOR DE LA META</t>
  </si>
  <si>
    <t>RESULTADOS</t>
  </si>
  <si>
    <t>DESCRIPCIÓN DE LA GESTIÓN POR META</t>
  </si>
  <si>
    <t>DESCRIPCIÓN DE CÓMO APORTA EL RESULTADO ALCANZADO AL LOGRO DEL PLAN DE DESARROLLO?</t>
  </si>
  <si>
    <t>TIPO DE COMPETENCIAS</t>
  </si>
  <si>
    <t>DESCRIPCIÓN COMPETENCIAS</t>
  </si>
  <si>
    <t>NO.META</t>
  </si>
  <si>
    <t>DESCRIPCIÓN DE LA META</t>
  </si>
  <si>
    <t>TOTALES PLANIFICADOS</t>
  </si>
  <si>
    <t>TOTALES CUMPLIDOS</t>
  </si>
  <si>
    <t>ESTADO DE OBRAS</t>
  </si>
  <si>
    <t>DESCRIPCIÓN DE OBRAS PÚBLICAS</t>
  </si>
  <si>
    <t>VALOR</t>
  </si>
  <si>
    <t>ESTADO ACTUAL</t>
  </si>
  <si>
    <t>OBSERVACIONES</t>
  </si>
  <si>
    <t>LINK AL MEDIO DE VERIFICACIÓN PUBLICADO EN LA PÁG. WEB DE LA INSTITUCIÓN</t>
  </si>
  <si>
    <t>PLAN DE TRABAJO (OFERTA ELECTORAL)</t>
  </si>
  <si>
    <t>DESCRIBA LOS OBJETIVOS/ OFERTAS DEL PLAN DE TRABAJO</t>
  </si>
  <si>
    <t>DESCRIBA LOS PROGRAMAS / PROYECTOS RELACIONADOS CON EL OBJETIVO DEL PLAN DE TRABAJO</t>
  </si>
  <si>
    <t>PORCENTAJE DE AVANCE</t>
  </si>
  <si>
    <t>DESCRIBA LOS RESULTADOS ALCANZADOS</t>
  </si>
  <si>
    <t>PRESUPUESTO INSTITUCIONAL</t>
  </si>
  <si>
    <t>EJECUCIÓN PRESUPUESTARIA:</t>
  </si>
  <si>
    <t>DESCRIPCIÓN</t>
  </si>
  <si>
    <t>PRESUPUESTO PLANIFICADO</t>
  </si>
  <si>
    <t>PRESUPUESTO EJECUTADO</t>
  </si>
  <si>
    <t>PRESUPUESTO INSTITUCIONAL:</t>
  </si>
  <si>
    <t>TOTAL DE PRESUPUESTO INSTITUCIONAL CODIFICADO</t>
  </si>
  <si>
    <t>GASTO CORRIENTE PLANIFICADO</t>
  </si>
  <si>
    <t>GASTO CORRIENTE EJECUTADO</t>
  </si>
  <si>
    <t>GASTO DE INVERSIÓN PLANIFICADO</t>
  </si>
  <si>
    <t>GASTO DE INVERSIÓN EJECUTADO</t>
  </si>
  <si>
    <t>% EJECUCIÓN PRESUPUESTARIA</t>
  </si>
  <si>
    <t>PRESUPUESTO PARTICIPATIVO:</t>
  </si>
  <si>
    <t>CUENTA CON PRESUESTO PARTICIPATIVO</t>
  </si>
  <si>
    <t>TOTAL DE PRESUPUESTO DE LA INSTITUCIÓN</t>
  </si>
  <si>
    <t>PRESUPUESTO TOTAL ASIGNADO AL PRESUPUESTO ASIGNADO PARA PRESUPUESTOS PARTICIPATIVOS</t>
  </si>
  <si>
    <t>MEDIOS DE VERIFICACIÓN(ACTO NORMATIVO DEL PRESUPUESTO PARTICIPATIVO)</t>
  </si>
  <si>
    <t>FASES DEL PRESUPUESTO PARTICIPATIVO</t>
  </si>
  <si>
    <t>CON QUÉ ACTOR SE REAIZÓ</t>
  </si>
  <si>
    <t>SE DISCUTIÓ DESDE:(SE REFIERE A LA ORGANIZACIÓN TERRITORIAL CON LA POBLACIÓN)</t>
  </si>
  <si>
    <t>PARA LA ELABORACIÓN DE LOS PROGRAMAS, SUBPROGRAMAS Y PROYECTOS SE INCORPORÓ LA PRIORIZACIÓN DE LA INVERSIÓN QUE REALIZÓ LA POBLACIÓN DEL TERRITORIO</t>
  </si>
  <si>
    <t>LINK AL MEDIO DE VERIFICACIÓN</t>
  </si>
  <si>
    <t>EL ANTEPROYECTO DEL PRESUPUESTO PARTCIPATIVO SE DIO A CONOCER A LA CIUDADANÍA DEL 20 AL 30 DE OCTUBRE</t>
  </si>
  <si>
    <t>CON QUÉ ACTOR SE REALIZÓ</t>
  </si>
  <si>
    <t>“¿HASTA QUE FECHA SE PRESENTÓ EL ANTEPROYECTO DEL PRESUPUESTO PARTICIPATIVO AL LEGISLATIVO DEL GAD?:</t>
  </si>
  <si>
    <t>UNA VEZ QUE EL LEGISLATIVO APROBÓ EL ANTEPROYECTO DEL PRESUPUESTO PARTICIPATIVO SE DIÓ A CONOCER A LA CIUDADANÍA</t>
  </si>
  <si>
    <t>A TRAVÉS DE QUÉ MEDIO</t>
  </si>
  <si>
    <t>DETALLE DEL PRESUPUESTO PARTICIPATIVO</t>
  </si>
  <si>
    <t>DESCRIBA LOS PROGRAMAS Y PROYECTOS GENERADOS A PARTIR DE LA PRIORIZACIÓN PARTICIPATIVA DE LA INVERSIÓN</t>
  </si>
  <si>
    <t>MONTO PLANIFICADO</t>
  </si>
  <si>
    <t>MONTO EJECUTADO</t>
  </si>
  <si>
    <t>% DE AVANCE DE LA IMPLEMENTACIÓN DEL PROGRAMA/PROYECTO</t>
  </si>
  <si>
    <t>POLÍTICAS PARA LA IGUALDAD:</t>
  </si>
  <si>
    <t>IMPLEMENTACIÓN DE POLÍTICAS PÚBLICAS GRUPOS DE ATENCIÓN PRIORITARIA: PRESUPUESTO</t>
  </si>
  <si>
    <t>SE ASIGNÓ UN PORCENTAJE DE LOS INGRESOS NO TRIBUTAIOS DEL GAD A LOS GRUPOS DE ATENCIÓN PRIORITARIA </t>
  </si>
  <si>
    <t>INDIQUE EL % DEL PRESUPUESTO TOTAL</t>
  </si>
  <si>
    <t>IDENTIFIQUE A QUE GRUPO DE ATENCIÓN PRIORITARIA</t>
  </si>
  <si>
    <t>QUE PORCENTAJE SE ASIGNÓ A LOS DISTINTOS GRUPOS</t>
  </si>
  <si>
    <t>IMPLEMENTACIÓN DE POLÍTICAS PÚBLICAS PARA LA IGUALDAD:</t>
  </si>
  <si>
    <t>IMPLEMENTACIÓN DE POLÍTICAS PÚBLICAS PARA LA IGUALDAD</t>
  </si>
  <si>
    <t>PONGA SI O NO</t>
  </si>
  <si>
    <t>DESCRIBA LA POLÍTICA IMPLEMENTADA</t>
  </si>
  <si>
    <t>DETALLE PRINCIPALES RESULTADOS OBTENIDOS</t>
  </si>
  <si>
    <t>EXPLIQUE CÓMO APORTA EL RESULTADO AL CUMPLIMIENTO DE LAS AGENDAS DE IGUALDAD</t>
  </si>
  <si>
    <t>IMPLEMENTACIÓN DE POLÍTICAS PÚBLICAS INTERCULTURALES</t>
  </si>
  <si>
    <t>IMPLEMENTACIÓN DE POLÍTICAS PÚBLICAS GENERACIONALES</t>
  </si>
  <si>
    <t>IMPLEMENTACIÓN DE POLÍTICAS PÚBLICAS DE DISCAPACIDADES</t>
  </si>
  <si>
    <t>IMPLEMENTACIÓN DE POLÍTICAS PÚBLICAS DE GÉNERO</t>
  </si>
  <si>
    <t>IMPLEMENTACIÓN DE POLÍTICAS PÚBLICAS DE MOVILIDAD HUMANA</t>
  </si>
  <si>
    <t>PARTICIPACIÓN CIUDADANA</t>
  </si>
  <si>
    <t>SISTEMA DE PARTICIPACIÓN CIUDADANA Art. 304 </t>
  </si>
  <si>
    <t>LINK AL MEDIO DE COMUNICACIÓN</t>
  </si>
  <si>
    <t>¿ESTÁ NORMADO EL SISTEMA DE PARTICIPACIÓN POR MEDIO DE UNA ORDENANZA/RESOLUCIÓN?</t>
  </si>
  <si>
    <t>¿PARTICIPÓ LA CIUDADANÍA EN LA ELABORACIÓN DE ESTA ORDENAZA/RESOLUCIÓN?</t>
  </si>
  <si>
    <t>¿LA ORDENANZA/RESOLUCIÓN FUE DIFUNDIDA Y SOCIALIZADA A LA CIUDADANÍA?</t>
  </si>
  <si>
    <t>¿LA ORDENANZA/RESOLUCIÓN TIENE REGLAMENTOS QUE NORMAN LOS PROCEDIMIENTOS REFERIDOS EN LA MISMA?</t>
  </si>
  <si>
    <t>¿CUÁLES SON ESOS REGLAMENTOS?</t>
  </si>
  <si>
    <t>¿SE IMPLEMENTÓ EN ESTE PERIODO EL SISTEMA DE PARTICIPACIÓN DE ACUERDO A LA ORDENANZA/RESOLUCIÓN Y REGLAMENTO?</t>
  </si>
  <si>
    <t>MECANISMOS DE PARTICIPACIÓN CIUDADANA:</t>
  </si>
  <si>
    <t>MECANISMOS DE PARTICIPACIÓN CIUDADANA</t>
  </si>
  <si>
    <t>NÚMERO DE MECANISMOS IMPLEMENTADOS EN EL AÑO</t>
  </si>
  <si>
    <t>LINK AL MEDIO DE VERIFICACIÓN PUBLICADO EN LA PAG. WEB DE LA INSTITUCIÓN</t>
  </si>
  <si>
    <t>INSTANCIA DE PARTICIPACIÓN</t>
  </si>
  <si>
    <t>AUDIENCIA PÚBLICA</t>
  </si>
  <si>
    <t>CABILDO POPULAR</t>
  </si>
  <si>
    <t>LINK DE ACCESO AL MEDIO DE VERIFICACIÓN</t>
  </si>
  <si>
    <t>CONSEJO DE PLANIFICACIÓN LOCAL</t>
  </si>
  <si>
    <t>SILLA VACÍA</t>
  </si>
  <si>
    <t>CONSEJOS CONSULTIVOS</t>
  </si>
  <si>
    <t>OTROS</t>
  </si>
  <si>
    <t>ASAMBLEA CIUDADANA</t>
  </si>
  <si>
    <t>MECANISMOS - ESPACIOS DE PARTICIPACIÓN</t>
  </si>
  <si>
    <t>EXISTE UNA ASAMBLEA CIUDADANA EN SU TERRITORIO</t>
  </si>
  <si>
    <t>¿EN QUÉ FASES DE LA PLANIFICACIÓN PARTICIPARON LAS ASAMBLEAS CIUDADANAS Y CÓMO?</t>
  </si>
  <si>
    <t>QUE ACTORES PARTICIPARON</t>
  </si>
  <si>
    <t>DESCRIBA LOS LOGROS ALCANZADOS EN EL AÑO</t>
  </si>
  <si>
    <t>ASAMBLEA CIUDADANA LOCAL(DEFINICIÓN EXTRAIDA DE LA LOPC, ART. 65)</t>
  </si>
  <si>
    <t>NOMBRE</t>
  </si>
  <si>
    <t>EMAIL</t>
  </si>
  <si>
    <t>TELEFONO</t>
  </si>
  <si>
    <t>MECANISMOS DE CONTROL SOCIAL:</t>
  </si>
  <si>
    <t>MECANISMOS DE CONTROL SOCIAL GENERADOS POR LA COMUNIDAD</t>
  </si>
  <si>
    <t>NÚMERO DE MECANISMOS</t>
  </si>
  <si>
    <t>VEEDURÍAS CIUDADANAS</t>
  </si>
  <si>
    <t>OBSERVATORIOS CIUDADANOS</t>
  </si>
  <si>
    <t>DEFENSORÍAS COMUNITARIAS</t>
  </si>
  <si>
    <t>COMITÉS DE USUARIOS DE SERVICIOS</t>
  </si>
  <si>
    <t>PROCESO DE RENDICIÓN DE CUENTAS:</t>
  </si>
  <si>
    <t>FASE 1</t>
  </si>
  <si>
    <t>PASOS DEL PROCESO DE RENDICIÓN DE CUENTAS</t>
  </si>
  <si>
    <t>DESCRIBA LA EJECUCIÓN DE LOS PASOS</t>
  </si>
  <si>
    <t>1. LA CIUDADANÍA / ASAMBLEA LOCAL CIUDADANA PRESENTÓ LA LISTA DE TEMAS SOBRE LOS QUE DESEA SER INFORMADA</t>
  </si>
  <si>
    <t>2. LA INSTANCIA DE PARTICIPACIÓN DEL TERRITORIO Y LA ENTIDAD CREARON EL EQUIPO TÉCNICO MIXTO Y PARITARIO (CIUDADANOS Y AUTORIDADES/TÉCNICOS) QUE SE ENCARGARÁ DE ORGANIZAR Y FACILITAR EL PROCESO</t>
  </si>
  <si>
    <t>3. EL EQUIPO TÉCNICO MIXTO Y PARITARIO (CIUDADANOS Y AUTORIDADES/TÉCNICOS) CONFORMARON 2 SUBCOMISIONES PARA LA IMPLEMENTACIÓN DEL PROCESO: UNA LIDERADA POR LA ENTIDAD Y UNA LIDERADA POR LA CIUDADANÍA / ASAMBLEA CIUDADANA.</t>
  </si>
  <si>
    <t>FASE 2</t>
  </si>
  <si>
    <t>1. LA COMISIÓN LIDERADA POR LA ENTIDAD REALIZÓ LA EVALUACIÓN DE LA GESTIÓN INSTITUCIONAL.</t>
  </si>
  <si>
    <t>2. LA COMISIÓN LIDERADA POR LA ENTIDAD REDACTÓ EL INFORME PARA LA CIUDADANÍA, EN EL CUAL RESPONDIÓ LAS DEMANDAS DE LA CIUDADANÍA Y MOSTRÓ AVANCES PARA DISMINUIR BRECHAS DE DESIGUALDAD Y OTRAS DIRIGIDAS A GRUPOS DE ATENCIÓN PRIORITARIA</t>
  </si>
  <si>
    <t>5. LA ENTIDAD ENVIÓ EL INFORME DE RENDICIÓN DE CUENTAS INSTITUCIONAL A LA INSTANCIA DE PARTICIPACIÓN Y A LA ASAMBLEA CIUDADANA.</t>
  </si>
  <si>
    <t>FASE 3</t>
  </si>
  <si>
    <t>1. LA ENTIDAD DIFUNDIÓ EL INFORME DE RENDICIÓN DE CUENTAS A TRAVÉS DE QUÉ MEDIOS</t>
  </si>
  <si>
    <t>2. LA ENTIDAD INVITÓ A LA DELIBERACIÓN PÚBLICA Y EVALUACIÓN CIUDADANA DEL INFORME DE RENDICIÓN DE CUENTAS A LOS ACTORES SOCIALES DEL MAPEO DE ACTORES QUE ENTREGÓ LA ASAMBLEA CIUDADANA DELIBERACIÓN PÚBLICA Y EVALUACIÓN CIUDADANA DEL INFORME DE RENDICIÓN DE CUENTAS A LOS ACTORES SOCIALES DEL MAPEO DE ACTORES QUE ENTREGÓ LA ASAMBLEA CIUDADANA</t>
  </si>
  <si>
    <t>3. LA DELIBERACIÓN PÚBLICA Y EVALUACIÓN CIUDADANA DEL INFORME INSTITUCIONAL SE REALIZÓ DE FORMA PRESENCIAL REALIZÓ DE FORMA PRESENCIAL Y, ADICIONALMENTE, SE RETRANSMITIÓ EN VIVO, A TRAVÉS  DE PLATAFORMAS INTERACTIVAS</t>
  </si>
  <si>
    <t>4. LA ASAMBLEA CIUDADANA / CIUDADANÍA CONTÓ CON UN TIEMPO DE EXPOSICIÓN EN LA AGENDA DE LA DELIBERACIÓN PÚBLICA Y EVALUACIÓN CIUDADANA DEL INFORME DE RENDICIÓN DE CUENTAS DE LA ENTIDAD</t>
  </si>
  <si>
    <t>5. UNA VEZ QUE LA ASAMBLEA CIUDADANA / CIUDADANÍA PRESENTÓ SUS OPINIONES, LA MÁXIMA AUTORIDAD DE LA ENTIDAD EXPUSO SU INFORME DE RENDICIÓN DE CUENTAS</t>
  </si>
  <si>
    <t>6. EN LA DELIBERACIÓN PÚBLICA DE RENDICIÓN DE CUENTAS, LA MÁXIMA AUTORIDAD DE LA ENTIDAD RESPONDIÓ LAS DEMANDAS CIUDADANAS</t>
  </si>
  <si>
    <t>7. EN LA DELIBERACIÓN PÚBLICA DE RENDICIÓN DE CUENTAS SE REALIZARON MESAS DE TRABAJO O COMISIONES PARA QUE LOS CIUDADANOS Y CIUDADANAS DEBATAN Y ELABOREN LAS RECOMENDACIONES PARA MEJORAR LA GESTIÓN DE LA ENTIDAD</t>
  </si>
  <si>
    <t>8. LA COMISIÓN LIDERADA POR LA CIUDADANÍA - RECOGIÓ LAS SUGERENCIAS CIUDADANAS DE CADA MESA QUE SE PRESENTARON EN PLENARIA</t>
  </si>
  <si>
    <t>9. LOS REPRESENTANTES CIUDADANOS / ASAMBLEA CIUDADANA FIRMARON EL ACTA EN LA QUE SE RECOGIÓ LAS SUGERENCIAS CIUDADANAS QUE SE PRESENTARON EN LA PLENARIA</t>
  </si>
  <si>
    <t>FASE 4</t>
  </si>
  <si>
    <t>1. LA ENTIDAD ELABORÓ UN PLAN DE TRABAJO PARA INCORPORAR SUGERENCIAS CIUDADANAS EN SU GESTIÓN</t>
  </si>
  <si>
    <t>2. LA ENTIDAD ENTREGÓ EL PLAN DE TRABAJO A LA ASAMBLEA CIUDADANA AL CONSEJODE PLANIFICACIÓN Y LA INSTANCIA DE PARTICIPACIÓN PARA SU MONITOREO</t>
  </si>
  <si>
    <t>DATOS DE LA DELIBERACIÓN PÚBLICA Y EVALUACIÓN CIUDADANA DE RENDICIÓN DE CUENTAS:</t>
  </si>
  <si>
    <t>Fecha en que se realizó la deliberación pública y evaluación ciudadana de rendición de cuentas:</t>
  </si>
  <si>
    <t>N° DE USUARIOS</t>
  </si>
  <si>
    <t>GÉNERO</t>
  </si>
  <si>
    <t>NACIONALIDADES O PUEBLOS</t>
  </si>
  <si>
    <t>MASCULINO</t>
  </si>
  <si>
    <t>FEMENINO</t>
  </si>
  <si>
    <t>GLBTI</t>
  </si>
  <si>
    <t>MONTUBIO</t>
  </si>
  <si>
    <t>MESTIZO</t>
  </si>
  <si>
    <t>CHOLO</t>
  </si>
  <si>
    <t>INDIGENA</t>
  </si>
  <si>
    <t>AFROECUATORIANO</t>
  </si>
  <si>
    <t>DESCRIBA LAS SUGERENCIAS CIUDADANAS PLANTEADAS A LA GESTIÓN DEL GAD EN LA DELIBERACIÓN PÚBLICA Y EVALUACIÓN CIUDADANA:</t>
  </si>
  <si>
    <t>DEMANDAS PLANTEADAS POR LA ASAMBLEA CIUDADANA / CIUDADANÍA</t>
  </si>
  <si>
    <t>SE TRANSFORMÓ EN COMPROMISO EN LA DELIBERACIÓN PÚBLICA DE RENDICIÓN DE CUENTAS?</t>
  </si>
  <si>
    <t>LINK AL MEDIO DE VERIFICACIÓN(Acta de la deliberación pública firmada por los delegados de la Asamblea/Ciudadanía)</t>
  </si>
  <si>
    <t>CUMPLIMIENTO DEL PLAN DE TRABAJO DE LA RENDICIÓN DE CUENTAS DEL AÑO ANTERIOR EN LA GESTIÓN INSTITUCIONAL</t>
  </si>
  <si>
    <t>SUGERENCIA DE LA COMUNIDAD</t>
  </si>
  <si>
    <t>RESULTADOS DE LA IMPLEMENTACIÓN DE LA SUGERENCIA CIUDADANA</t>
  </si>
  <si>
    <t>PORCENTAJE DE AVANCE DE LA IMPLEMENTACIÓN</t>
  </si>
  <si>
    <t>LINK AL MEDIO DE VERIFICACIÓN (Acta de la deliberación pública firmada por los delegados de la Asamblea / ciudadanía)</t>
  </si>
  <si>
    <t>DIFUSIÓN Y COMUNICACIÓN DE LA GESTIÓN INSTITUCIONAL:</t>
  </si>
  <si>
    <t>MEDIOS DE VERIFICACIÓN</t>
  </si>
  <si>
    <t>No. DE MEDIOS</t>
  </si>
  <si>
    <t>PORCENTAJE DEL PPTO. DEL PAUTAJE QUE SE DESTINO A MEDIOS LOCALES Y REGIONALES</t>
  </si>
  <si>
    <t>PORCENTAJE DEL PPTO. DEL PAUTAJE QUE SE DESTINÓ A MEDIOS NACIONAL</t>
  </si>
  <si>
    <t>PORCENTAJE DEL PPTO DEL PAUTAJE QUE SE DESTINO A MEDIOS INTERNACIONALES</t>
  </si>
  <si>
    <t>NOMBRE DE MEDIO</t>
  </si>
  <si>
    <t>MONTO</t>
  </si>
  <si>
    <t>MINUTOS</t>
  </si>
  <si>
    <t>Radio</t>
  </si>
  <si>
    <t>Prensa</t>
  </si>
  <si>
    <t>Televisión</t>
  </si>
  <si>
    <t>Medios digitales</t>
  </si>
  <si>
    <t>TRANSPARENCIA Y ACCESO A LA INFORMACIÓN DE LA GESTIÓN INSTITUCIONAL Y DE SU RENDICIÓN DE CUENTAS:</t>
  </si>
  <si>
    <t>MECANISMOS ADOPTADOS</t>
  </si>
  <si>
    <t>PUBLICACIÓN EN LA PÁG. WEB DE LOS CONTENIDOS ESTABLECIDOS EN EL ART. 7 DE LA LOTAIP</t>
  </si>
  <si>
    <t>PUBLICACIÓN EN LA PÁG. WEB DEL INFORME DE RENDICIÓN DE CUENTAS Y SUS MEDIOS DE VERIFICACIÓN ESTABLECIDOS EN EL LITERAL M, DEL ART. 7 DE LA LOTAIP</t>
  </si>
  <si>
    <t>PROCESOS DE CONTRATACIÓN Y COMPRAS PÚBLICAS DE BIENES Y SERVICIOS:</t>
  </si>
  <si>
    <t>Número Total Adjudicados</t>
  </si>
  <si>
    <t>Valor Total Adjudicados</t>
  </si>
  <si>
    <t>Número Total Finalizados</t>
  </si>
  <si>
    <t>Valor Total Finalizados</t>
  </si>
  <si>
    <t>ENAJENACIÓN, DONACIONES Y EXPROPIACIONES DE BIENES:</t>
  </si>
  <si>
    <t>TIPO</t>
  </si>
  <si>
    <t>BIEN</t>
  </si>
  <si>
    <t>VALOR TOTAL</t>
  </si>
  <si>
    <t>DONACIONES REALIZADAS</t>
  </si>
  <si>
    <t>INCORPORACIÓN DE RECOMENDACIONES Y DICTÁMENES POR PARTE DE LAS ENTIDADES DE LA FUNCIÓN DE TRANSPARENCIA Y CONTROL SOCIAL Y LA PROCURADURÍA GENERAL DEL ESTADO</t>
  </si>
  <si>
    <t>ENTIDAD QUE RECOMIENDA</t>
  </si>
  <si>
    <t>N0. DE INFORME DE LA ENTIDAD QUE RECOMIENDA</t>
  </si>
  <si>
    <t>NO. DE INFORME DE CUMPLIMIENTO</t>
  </si>
  <si>
    <t>% DE CUMPLIMIENTO DE LAS RECOMENDACION ES</t>
  </si>
  <si>
    <t>CONTRALORÍA GENERAL DEL ESTADO.</t>
  </si>
  <si>
    <t>SUPERINTENDENCIA DE BANCOS Y SEGUROS.</t>
  </si>
  <si>
    <t>SUPERINTENDENCIA DE COMPAÑIAS Y VALORES.</t>
  </si>
  <si>
    <t>SUPERINTENDENCIA DE COMUNICACIONES.</t>
  </si>
  <si>
    <t>DEFENSORÍA DEL PUEBLO.</t>
  </si>
  <si>
    <t>CONSEJO DE PARTICIPACIÓN CIUDADANA Y CONTROL SOCIAL.</t>
  </si>
  <si>
    <t>SUPERINTENDENCIA DE ECONOMÍA POPULAR Y SOLIDARIA.</t>
  </si>
  <si>
    <t>SUPERINTENDENCIA DE CONTROL DEL PODER DE MERCADO.</t>
  </si>
  <si>
    <t>CONSEJO DE REGULACIÓN Y DESARROLLO DE LA INFORMACIÓN Y COMUNICACIÓN.</t>
  </si>
  <si>
    <t>PROCURADURÍA GENERAL DEL ESTADO.</t>
  </si>
  <si>
    <t>CONSEJO DE ASEGURAMIENTO DE LA CALIDAD DE LA EDUCACIÓN SUPERIOR</t>
  </si>
  <si>
    <t>PASOS DEL PROCESO DE RENDICIÓN DE</t>
  </si>
  <si>
    <t>PONGA SI</t>
  </si>
  <si>
    <t>CUENTAS</t>
  </si>
  <si>
    <t>o NO</t>
  </si>
  <si>
    <t>1. LA CIUDADANÍA / ASAMBLEA LOCAL</t>
  </si>
  <si>
    <t>En cada paso se debe elegir:</t>
  </si>
  <si>
    <t>Elegir entre las siguientes opciones:</t>
  </si>
  <si>
    <t>El link de verificación deberá contener:</t>
  </si>
  <si>
    <t>Por cada paso, alguna observación que desee incluir</t>
  </si>
  <si>
    <t>-SI</t>
  </si>
  <si>
    <t>-Asamblea Ciudadana</t>
  </si>
  <si>
    <t>-Oficio o documento firmado por los ciudadanos (físico o digital), del listado de temas sobre los cuales solicita a la autoridad del GAD que rinda cuentas, con su respectivo recibido</t>
  </si>
  <si>
    <t>CIUDADANA PRESENTÓ LA LISTA DE TEMAS SOBRE LOS QUE DESEA SER INFORMADA</t>
  </si>
  <si>
    <t>-NO</t>
  </si>
  <si>
    <r>
      <rPr>
        <sz val="11"/>
        <color rgb="FF808080"/>
        <rFont val="Arial"/>
        <family val="2"/>
      </rPr>
      <t>-Ciudadanos del Consejo de Planificación, de la Instancia de Participación y/o desde la convocatoria directa del GAD</t>
    </r>
    <r>
      <rPr>
        <sz val="11"/>
        <color theme="1"/>
        <rFont val="Arial"/>
        <family val="2"/>
      </rPr>
      <t xml:space="preserve"> </t>
    </r>
  </si>
  <si>
    <t>Nota: en este tipo de entidades la ciudadanía son los usuarios de los servicios que brindan</t>
  </si>
  <si>
    <t>En cada paso, escribir las acciones realizadas para su cumplimiento</t>
  </si>
  <si>
    <t>Para cada paso, el link de verificación deberá contener:</t>
  </si>
  <si>
    <t>3. EL EQUIPO TÉCNICO MIXTO Y PARITARIO (CIUDADANOS Y AUTORIDADES/TÉCNICOS) CONFORMARON 2 SUBCOMISIONES PARA LA IMPLEMENTACIÓN DEL PROCESO: UNA LIDERADA POR LA ENTIDAD Y UNA LIDERADA POR LA CIUDADANÍA / ASAMBLEA CIUDADANA</t>
  </si>
  <si>
    <t>- Acta de conformación del equipo técnico, sus 2 subcomisiones y su registro de asistencia</t>
  </si>
  <si>
    <t xml:space="preserve"> DESCRIBA EL OBJETIVO DEL PLAN DE DESARROLLO
TERRITORIAL</t>
  </si>
  <si>
    <t>NOMBRE DE LA INSTITUCIÓN/ENTIDAD</t>
  </si>
  <si>
    <t>COBERTURA GEOGRÁFICA(DE LA INSTITUCIÓN/ ENTIDAD UDAF Y DE CADA UNA DE SUS EOD)</t>
  </si>
  <si>
    <t>MECANISMOS</t>
  </si>
  <si>
    <t>SÓLO SI CONTESTÓ SI INGRESE
LOS DATOS DEL
REPRESENTANTEMECANISMOS DE
PARTICIPACIÓN CIUDADANA</t>
  </si>
  <si>
    <t xml:space="preserve">PLANIFICÓ LA GESTIÓN DEL TERRITORIO CON LA PARTICIPACIÓN DE LA ASAMBLEA CIUDADANA
CIUDADANAS </t>
  </si>
  <si>
    <t>PONGA SI/NO</t>
  </si>
  <si>
    <t>3. LA COMISIÓN LIDERADA POR LA ENTIDAD LLENÓ EL FORMULARIO DE INFORME DE RENDICIÓN DE CUENTAS ESTABLECIDO POR EL CPCCS</t>
  </si>
  <si>
    <t>4. TANTO EL FORMULARIO DE RENDICIÓN DE CUENTAS PARA EL CPCCS, COMO EL INFORME DE RENDICIÓN DE CUENTAS PARA LA CIUDADANÍA FUERON APROBADOS POR LA MÁXIMA AUTORIDAD DE LA ENTIDAD</t>
  </si>
  <si>
    <t xml:space="preserve">TIPO </t>
  </si>
  <si>
    <t>PARTICIPANTES EN EL EVENTO DE RENDICIÓN DE CUENTAS</t>
  </si>
  <si>
    <t>TIPO DE EJECUCIÓN</t>
  </si>
  <si>
    <t>TIPO DE CONTRATACIÓN</t>
  </si>
  <si>
    <t>CATÁLOGO ELECTRÓNICO,</t>
  </si>
  <si>
    <t>COTIZACIÓN,</t>
  </si>
  <si>
    <t>ÍNFIMA CUANTÍA,</t>
  </si>
  <si>
    <t>MENOR CUANTÍA ,</t>
  </si>
  <si>
    <t>BIENES Y SERVICIOS,</t>
  </si>
  <si>
    <t>PUBLICACIÓN,</t>
  </si>
  <si>
    <t>RÉGIMEN ESPECIAL</t>
  </si>
  <si>
    <t>(Todos los procesos),</t>
  </si>
  <si>
    <t>SUBASTA INVERSA ELECTRÓNICA</t>
  </si>
  <si>
    <t>NO SE REALIZARON CONTRATACIONES</t>
  </si>
  <si>
    <t>ENAJENACIÓN</t>
  </si>
  <si>
    <t>EXPROPIACIONES</t>
  </si>
  <si>
    <t>DONACIONES RECIBIDAS</t>
  </si>
  <si>
    <t>NINGUNA</t>
  </si>
  <si>
    <t>SE REALIZÓ LA DEFINICIÓN PARTICIPATIVA DE PRIORIDADES DE INVERSIÓN DEL AÑO SIGUIENTE:</t>
  </si>
  <si>
    <t>ANTEPROYECTO DEL PRESUPUESTO PARTICIPATIVO</t>
  </si>
  <si>
    <t>¿CUENTA CON UN SISTEMA DE PARTICIPACIÓN CIUDADANA EN FUNCIONAMIENTO SEGÚN EL ART. 304 DEL COOTAD EN FUNCIONAMIENTO?</t>
  </si>
  <si>
    <t>NO SE RECIBIERON RECOMENDACIONES</t>
  </si>
  <si>
    <t>0968538230001</t>
  </si>
  <si>
    <t>GOBIERNO AUTONOMO DESCENTRALIZADO PARROQUIAL RURAL DE MANGLARALTO</t>
  </si>
  <si>
    <t>EJECUTIVA</t>
  </si>
  <si>
    <t>PUBLICO</t>
  </si>
  <si>
    <t>PARROQUIAL</t>
  </si>
  <si>
    <t xml:space="preserve">SANTA ELENA </t>
  </si>
  <si>
    <t>MANGLARALTO</t>
  </si>
  <si>
    <t>MANGLARALTO, AV CONSTITUCION ENTRE GUAYAQUIL Y 24 DE MAYO</t>
  </si>
  <si>
    <t>JPMANGLARALTO@HOTMAIL.COM; PRESIDENCIA@GADMANGLARALTO.GOB.EC</t>
  </si>
  <si>
    <t>WWW.GADMANGLARALTO.GOB.EC</t>
  </si>
  <si>
    <t>MELISSA LISBETH LEMUS SUAREZ</t>
  </si>
  <si>
    <t>PRESIDENTE</t>
  </si>
  <si>
    <t>ING. VICTOR CLAUDIO MERO ALVIA</t>
  </si>
  <si>
    <t>SECRETARIO GENERAL</t>
  </si>
  <si>
    <t>LIC. VANESSA MACIAS DE LA A</t>
  </si>
  <si>
    <t>TESORERA GENERAL</t>
  </si>
  <si>
    <t>EXCLUSIVAS</t>
  </si>
  <si>
    <t>A) PLANIFICAR JUNTO CON OTRAS INSTITUCIONES DEL SECTOR PÚBLICO Y ACTORES DE LA SOCIEDAD EL DESARROLLO PARROQUIAL Y SU CORRESPONDIENTE ORDENAMIENTO TERRITORIAL, EN COORDINACIÓN CON EL GOBIERNO CANTONAL Y PROVINCIAL EN EL MARCO DE LA INTERCULTURALIDAD Y PLURINACIONALIDAD Y EL RESPETO A LA DIVERSIDAD;</t>
  </si>
  <si>
    <t>B) PLANIFICAR, CONSTRUIR Y MANTENER LA INFRAESTRUCTURA FÍSICA, LOS EQUIPAMIENTOS Y LOS ESPACIOS PÚBLICOS DE LA PARROQUIA, CONTENIDOS EN LOS PLANES DE DESARROLLO E INCLUIDOS EN LOS PRESUPUESTOS PARTICIPATIVOS ANUALES;</t>
  </si>
  <si>
    <t>E) GESTIONAR, COORDINAR Y ADMINISTRAR LOS SERVICIOS PÚBLICOS QUE LE SEAN DELEGADOS O DESCENTRALIZADOS POR OTROS NIVELES DE GOBIERNO;</t>
  </si>
  <si>
    <t>F) PROMOVER LA ORGANIZACIÓN DE LOS CIUDADANOS DE LAS COMUNAS, RECINTOS Y DEMÁS ASENTAMIENTOS RURALES CON EL CARÁCTER DE ORGANIZACIONES TERRITORIALES DE BASE;</t>
  </si>
  <si>
    <t>D) INCENTIVAR EL DESARROLLO DE ACTIVIDADES PRODUCTIVAS COMUNITARIAS LA PRESERVACIÓN DE LA BIODIVERSIDAD Y LA PROTECCIÓN DEL AMBIENTE;</t>
  </si>
  <si>
    <t>NO APLICA</t>
  </si>
  <si>
    <t>FORTALECER LA IDENTIDAD CULTURAL DE LOS HABITANTES POR MEDIO DEL RESCATE DE LAS COSTUMBRES Y TRADICIONES ANCESTRALES</t>
  </si>
  <si>
    <t>GESTIONAR LA LEGALIZACIÓN DE LAS ORGANIZACIONES SIN VIDA JURÍDICA COMO ELEMENTOS ESTRATÉGICOS PARA EL DESARROLLO.</t>
  </si>
  <si>
    <t>ARTICULAR EL SISTEMA PRODUCTIVO TERRITORIAL PARA POTENCIALIZAR LA DINÁMICA ECONÓMICA DE LA PARROQUIA MANGLARALTO.</t>
  </si>
  <si>
    <t>PROMOVER EL USO ADECUADO DE LAS TIERRAS COMUNALES EN SUS PRINCIPALES EJES DE DESARROLLO Y REUBICACIÓN DE VIVIENDAS ASENTADAS EN ZONAS DE RIESGO.</t>
  </si>
  <si>
    <t>MOTIVAR LA INTEGRACIÓN DE ESPACIOS D PARTICIPACIÓN QUE COADYUVEN A LA ORGANIZACIÓN DE DESARROLLO DE LA PARROQUIA.</t>
  </si>
  <si>
    <t>OPTIMIZAR EL USO ADECUADO DE LOS RECURSOS NATURALES DEL TERRITORIO PARA SU CONSERVACIÓN Y MANEJO SUSTENTABLE.</t>
  </si>
  <si>
    <t>EXCLUSIVA</t>
  </si>
  <si>
    <t>PROTECCION INTEGRAL DE LA NIÑEZ Y ADOLESCENCIA</t>
  </si>
  <si>
    <t>INCREMENTAR EL 3% DEL NÚMERO DE PERSONAS INTERVENIDAS EN EL FORTALECIMIENTO DE HABILIDADES TÉCNICAS, ARTESANALES, EDUCATIVAS Y SALUD PREVENTIVA QUE CONFORMAN LOS GRUPOS DE ATENCIÓN PRIORITARIA DE 1-5 AÑOS O MÁS, HASTA ABRIL DE 2023.</t>
  </si>
  <si>
    <t>PORCENTAJES  DE GRUPOS PRIORITARIOS ATENDIDOS</t>
  </si>
  <si>
    <t>FORTALECE LA ATENCION A LOS GRUPOS PRIORITARIOS, LA SOCIABILIDAD CULTURAL Y EL RESCATE ANCESTRAL</t>
  </si>
  <si>
    <t>PROMOVER LA ORGANIZACIÓN DE LOS CIUDADANOS DE LAS COMUNAS, RECINTOS Y DEMAS ASENTAMIENTOS RURALES CON CARÁCTER DE ORGANIZACIONES TERRITORIALES DE BASE</t>
  </si>
  <si>
    <t>FORTALECER LA REGLAMENTACION INTERNA DEL GAD, Y DE LOS ESTATUTOS DE LAS ORGANIZACIONES CIVILES PRESENTES EN LA PARROQUIA AL 100% HASTA DICIEMBRE DEL 2022</t>
  </si>
  <si>
    <t>PORCENTAJE DE FAMILIAS ATENDIDAS</t>
  </si>
  <si>
    <t>FORTALCE AL DESARROLLO DE CAPACIDADES TECNICAS Y ATENCION DE LAS ORGANIZACIONES Y DEL MISMO GAD</t>
  </si>
  <si>
    <t>FOMENTO DE LAS ACTIVIDADES PRODUCTIVAS Y AGROPECUARIAS</t>
  </si>
  <si>
    <t>INCREMENTAR ANUALMENTE EL 0.2% LA TASA DE EMPLEO EN LOS SECTORES PRODUCTIVOS DE LA PARROQUIA HASTA EL 2023</t>
  </si>
  <si>
    <t>FORTALECE EL SISTEMA ECONOMICO PRODUCTIVO, PERMITE LOGRAR UN CRECIMIENTO Y EMPLEABILIDAD EN LOS GRUPOS LOCALES</t>
  </si>
  <si>
    <t>INFRAESTRUCTURA FISICA, EQUIPAMIENTOS ESAPCIOS PUBLICOS DE LA PARROQUIA RURAL</t>
  </si>
  <si>
    <t>MEJORAR LA INFRAESTRUCTURA FISICA, EQUIPAMIENTO Y ESPACIOS PUBLICOS DE 5 INFRAESTRUCTURAS DE LA PARROQUIA HASTA EL 2023</t>
  </si>
  <si>
    <t>PERMITE MEJORAR EL ORNATO Y DESARROLLO INFRAESTRUCTURA DE LA PARROQUIA</t>
  </si>
  <si>
    <t>VIGILARLA EJECUCION DE OBRAS Y LA CALIDAD DE SERVICIOS PUBLIOS</t>
  </si>
  <si>
    <t>FORTALECER LAS CAPACIDADES ORGANIZATIVAS Y COMUNICACIONALES DEL GAD PARA FOMENTAR LA PARTICIPACION CIUDADANA AL 100% HASTA EL 2023</t>
  </si>
  <si>
    <t>FORTALECE LOS NIVELES DE PARTICPACION CIUDADANA E INTERNOS</t>
  </si>
  <si>
    <t>GESTION AMBIENTAL</t>
  </si>
  <si>
    <t>PROMOVER LA CONSERVACION DE LOS ECOSISTEMAS DE LA PARRQOUIA FRENTE AL CAMBIO CLIMATICO CONCIENTIZANDO 12% DE LA POBLACION</t>
  </si>
  <si>
    <t>FORTALECE EL CUIDADO MEDIO AMBIENTE Y LA ATENCION ANTE POSIBLES DESASTRES NATURALES</t>
  </si>
  <si>
    <t>SIN NOVEDAD ALGUNA TODO SE REALIZO CONFORME EL PRESUPUESTO
PARTICIPATIVO A PESAR DE LOS RETRASOS PRESUPUESTARIOS DEL ESTADO</t>
  </si>
  <si>
    <t>NUMERO DE INFRAESTRUCTURAS ATENDIDAS</t>
  </si>
  <si>
    <t>NUMERO DE ACTIVIDADES REALIZADAS</t>
  </si>
  <si>
    <t>CULMINADO</t>
  </si>
  <si>
    <t>CREDITO BDE</t>
  </si>
  <si>
    <t>Fomentar el manejo y aprovechamiento responsable de los recursos naturales y biodiversidad existente en la parroquia Manglaralto junto al Ministerio de Ambiente y el GAD Provincial junto a la ciudadanía, siempre buscando su resiliencia al cambio climático porque es necesario mantener la vigilancia del nivel de impacto ambiental de los sectores productivos durante el periodo 2023 al 2027</t>
  </si>
  <si>
    <t>Gestionar la ampliación de la cobertura de Servicios Básicos Públicos en la Parroquia Manglaralto a través de la gestión ante los organismos proveedores de servicios públicos como el Municipio de Santa Elena, Aguapen, etc. con la finalidad de mejorar la calidad de vida
de los habitantes de la parroquia Manglaralto durante el periodo 2023 al 2027</t>
  </si>
  <si>
    <t>Promover e impulsar los sistemas productivos de la Parroquia Manglaralto a través de la articulación a las políticas propuesta por el Gobierno Central y con el Gobierno Provincial qué promuevan la generación de trabajo considerando la vocación del territorio para potenciar la producción Jocal durante el periodo 2023 al 2027</t>
  </si>
  <si>
    <t>FORTALECIMIENTO SUSTENTABLE AL SECTOR PESQUERO Y AGRÍCOLA 2023</t>
  </si>
  <si>
    <t>FORTALECIMIENTO DE LOS COMITÉS DE RIESGO DE LA PARROQUIA MANGLARALTO COMO ESTRATEGIA PARA REDUCCIÓN DE IMPACTO DE EVENTOS NATURALES.</t>
  </si>
  <si>
    <t>EMPODERAMIENTO JUVENIL PARA LA PROFESIONALIZACIÓN DE LOS HABITANTES DE LA PARROQUIA MANGLARALTO</t>
  </si>
  <si>
    <t xml:space="preserve">EVENTO INCLUSIVO Y CULTURAL FERIA ARTESANAL DEL CALZADO VALDIVIA 2023, COLECCIÓN DIOSA VENUS COMO ESTRATEGIA PARA INCREMENTAR LAS VENTAS EN LAS PYMES </t>
  </si>
  <si>
    <t xml:space="preserve"> ESTRATEGIAS PARA INCREMENTAR LAS VENTAS EN PYMES, 2023, TALLER DE MAQUILLAJE DE LA PARROQUIA MANGLARALTO</t>
  </si>
  <si>
    <t xml:space="preserve"> ESTRATEGIAS PARA INCREMENTAR LAS VENTAS EN PYMES, CAPACITACIÓN A EN REPOSTERÍA PARA EMPRENDEDORES DE LA PARROQUIA MANGLARALTO</t>
  </si>
  <si>
    <t xml:space="preserve"> EVENTO DEL FESTIVAL DE LA DIVERSIDAD CULTURAL, CARNAVAL VALDIVIA 2023 </t>
  </si>
  <si>
    <t>EVENTO ACTIVIDAD DEPORTIVA CAMPEONATO DE BODYBOARD VALDIVIA</t>
  </si>
  <si>
    <t>FORTALECIMIENTO DE LA CULTURA ANCESTRAL EN LAS COMUNAS DE LA PARROQUIA MANGLARALTO</t>
  </si>
  <si>
    <t>EVENTO CULTURAL DE INTEGRACIÓN POR LOS 162 AÑOS DE PARROQUIALIZACIÓN DE MANGLARALTO</t>
  </si>
  <si>
    <t>EVENTO DEPORTIVO PARA LA CONSERVACIÓN Y FOMENTO DE LOS VALORES, COSTUMBRES Y TRADICIONES EN LAS COMUNAS</t>
  </si>
  <si>
    <t>EVENTO SOCIOCULTURAL LA TRADICIONAL MESA DE MUERTE POR EL DÍA DE LOS DIFUNTOS</t>
  </si>
  <si>
    <t>EVENTO CULTURAL DE RESCATE ANCESTRAL MOJIGAS, MANGLARALTO 2023</t>
  </si>
  <si>
    <t>EVENTO CULTURAL POR EL DÍA DE LA MUJER EN LA PARROQUIA MANGLARALTO, 2023</t>
  </si>
  <si>
    <t>FORTALECIMIENTO DE LA EQUIDAD SOCIAL Y SALUD INTEGRAL DE LOS HABITANTES, PROYECTOS SOCIALES DE COOPERACION INTERINSTITUCIONAL CENTROS DE DESARROLLO INFANTIL, ADULTOS MAYORES Y DISCAPACIDAD Y ESPACIOS ACTIVOS</t>
  </si>
  <si>
    <t>EVENTO CULTURAL Y SOCIAL EN HOMENAJE AL DÍA DE LA MADRE</t>
  </si>
  <si>
    <t>FORTALECIMIENTO DE LA EQUIDAD SOCIAL Y SALUD INTEGRAL DE LOS HABITANTE, ATENCIONES A LAS PERSONAS DE LOS GRUPOS PRIORITARIOS EXCLUIDOS.</t>
  </si>
  <si>
    <t xml:space="preserve"> MEJORAMIENTO DE LA INFRAESTRUCTURA DEL ESPACIO RECREATIVO DEL PARQUE DE LA CABECERA PARROQUIAL </t>
  </si>
  <si>
    <t>MEJORAMIENTO DE LA INFRAESTRUCTURA FÍSICA DEL EDIFICIO DONDE FUNCIONA CASA DE ACOGIDA DENOMINADA EL NIDO</t>
  </si>
  <si>
    <t>FISCALIZACIÓN DE LA CONSTRUCCIÓN DE PABELLÓN DE SEIS AULAS DE LA EEB. ALFREDO SANZ RIVERA</t>
  </si>
  <si>
    <t>FISCALIZACIÓN DE LA CONSTRUCCIÓN PABELLÓN DE 6 AULAS ESCUELA FRANCISCO MIRANDA</t>
  </si>
  <si>
    <t>FISCALIZACIÓN DE LA CONSTRUCCIÓN DE LETRAS CORPÓREAS IDENTIFICATIVAS DE LA COMUNA ATRAVESADO LIBERTADOR BOLÍVAR-COMUNA LA RINCONADA, PARROQUIA MANGLARALTO, CANTÓN SANTA ELENA, PROVINCIA DE SANTA ELENA</t>
  </si>
  <si>
    <t xml:space="preserve">FISCALIZACIÓN DE LA CONSTRUCCIÓN DE HOSPEDERÍA COMUNITARIA DE SAN PEDRO </t>
  </si>
  <si>
    <t>MEJORAMIENTO Y ADECUACIÓN DE LOS ESPACIOS PÚBLICOS Y COMUNITARIOS DE LA PARROQUIA MANGLARALTO</t>
  </si>
  <si>
    <t>CONSTRUCCIÓN DE PABELLÓN A LA EEB ALFREDO SANZ RIVERA MANGLARALTO</t>
  </si>
  <si>
    <t>CONSTRUCCIÓN DE PABELLONES PARA EEB FRANCISCO DE MIRANDA</t>
  </si>
  <si>
    <t>CONSTRUCCIÓN DE LAS LETRAS CORPÓREAS LIBERTADOR BOLÍVAR LA RINCONADA Y PARQUE CENTRAL DE LA COMUNA OLÓN</t>
  </si>
  <si>
    <t xml:space="preserve">CONSTRUCCIÓN DE HOSPEDERÍA COMUNITARIA SAN PEDRO </t>
  </si>
  <si>
    <t>CAPACITACIÓN A DIFERENTES DEPARTAMENTOS ADMINISTRATIVOS DEL GAD PARROQUIAL DE MANGLARALTO</t>
  </si>
  <si>
    <t>FORTALECIMIENTO INSTITUCIONAL CON ÉNFASIS EN LA COMUNICACIÓN, RESILIENCIA, TRABAJO EN EQUIPO DIRIGIDO A FUNCIONARIOS DEL GAD</t>
  </si>
  <si>
    <t>PROYECTO</t>
  </si>
  <si>
    <t>www.gadmanglaralto.gob.ec ; https://www.compraspublicas.gob.ec/ProcesoContratacion/compras/PC/buscarProceso.cpe?sg=1</t>
  </si>
  <si>
    <t>SI</t>
  </si>
  <si>
    <t>https://gadmanglaralto.gob.ec/presupuesto-participativo/2022/=</t>
  </si>
  <si>
    <t>:
-ASAMBLEA CIUDADANA
-  INSTANCIA DE PARTICIPACIÓN CIUDADANA
-  ASAMBLEA DEL SISTEMA DE PARTICIPACIÓN</t>
  </si>
  <si>
    <t>https://gadmanglaralto.gob.ec/presupuesto-participativo/2022/</t>
  </si>
  <si>
    <t>2 DE DICIEMBRE DEL 2022</t>
  </si>
  <si>
    <t>AUDIENCIA PUBLICA, MEDIOS DIGITALES Y WEB</t>
  </si>
  <si>
    <t>100%</t>
  </si>
  <si>
    <t>SIN NOVEDAD</t>
  </si>
  <si>
    <t>REALIZDO POR LA ADMINISTRACION ANTERIOR</t>
  </si>
  <si>
    <t>www.gadmanglaralto.gob.ec</t>
  </si>
  <si>
    <t xml:space="preserve">:
-Personas adultas Mayores 
- Niñas, niños y adolecentes 
- Jóvenes 
- Mujeres Embarazadas 
- Personas con Discapacidad 
- Personas con Enfermedades Catastróficas 
- Personas en Situación de Riesgos 
</t>
  </si>
  <si>
    <t>100% DEL RECURSO PERSIBIDO</t>
  </si>
  <si>
    <t>NO</t>
  </si>
  <si>
    <t>SN</t>
  </si>
  <si>
    <t>DESARROLLO INFANTIL INTEGRAL
ADULTOS MAYORES</t>
  </si>
  <si>
    <t>" 414 NIÑOS Y NIÑAS DE 12 A 36
MESES"
"150 ADULTOS MAYORES, 40 ADULTOS CON DISCAPACIDAD, 75 ADULTOS CON ALIMENTACION</t>
  </si>
  <si>
    <t>ASEGURAR EL DESARROLLO INFANTIL DE
LOS NIÑOS Y NIÑAS DE 1 A 3 AÑOS,
PRIORITARIAMENTE A AQUELLOS EN
SITUACIÓN DE POBREZA EXTREMA Y
VULNERABILIDAD PARA EJERCICIO PLENO
DE SUS DERECHOS, Y EL APOYO A LAS ACTIVIDADES LUDICAS Y DE ATENCION PARA LOS ADULTOS MAYORES</t>
  </si>
  <si>
    <t>DISCAPACIDAD</t>
  </si>
  <si>
    <t>"150 PERSONAS CON DISCAPACIDAD ATENDIDAS"</t>
  </si>
  <si>
    <t xml:space="preserve">EL APOYO COMO GOBIERNO PARA PODER LLEVAR UNA VIDA OPTIMA </t>
  </si>
  <si>
    <t>https://gadmanglaralto.gob.ec/gestion-institucional/2023/9/</t>
  </si>
  <si>
    <t>FORTALECER LOS MECANISMOS DE PARTICIPACION CIUDADANA</t>
  </si>
  <si>
    <t>https://www.facebook.com/gadmanglaralto</t>
  </si>
  <si>
    <t>ING. PAOLA FREIRE</t>
  </si>
  <si>
    <t>aclpmse23@gmail.com</t>
  </si>
  <si>
    <t>+593 98 000 6257</t>
  </si>
  <si>
    <t>SOCIALIZACION FASE 3</t>
  </si>
  <si>
    <t>: 
- REPRESENTACIÓN TERRITORIAL
- GRUPOS DE INTERES ESPECÍFICO, 
- GRUPOS DE ATENCIÓN PRIORITARIA,
- GRUPOS ETARIOS,
- GREMIAL, 
- SOCIO ORGANIZATIVA, 
- UNIDADES BÁSICAS DE PARTICIPACIÓN
- OTROS</t>
  </si>
  <si>
    <t>LA PARTICIPACION DE LAS COMUNIDADES DE FORMA ACTIVA</t>
  </si>
  <si>
    <t>SE REMITIO EL OFICIO NOTIFICANDO EL INICIO DEL PROCESO</t>
  </si>
  <si>
    <t>https://gadmanglaralto.gob.ec/rendicion-cuentas/2023/</t>
  </si>
  <si>
    <t>SE CONFORMO UN SOLO COMITÉ ENTRE CIUDADANIA Y GAD</t>
  </si>
  <si>
    <t xml:space="preserve">SE SOLICITO LA INFORMACION A LOS DEPARTAMENTOS PARA REALIZAR EL INFORME PRELIMINAR </t>
  </si>
  <si>
    <t>SE PROCEDIO A REDACTAR EL INFORME PRELIMINAR</t>
  </si>
  <si>
    <t>SE LLENO LA INFORMACION HASTA DONDE ERA EL PROCESO PREVIO A LA RENDICON DE CUENTAS</t>
  </si>
  <si>
    <t>FUE APROBADO MEDIANTE RESOLUCION EL 9 DE MAYO DEL 2024</t>
  </si>
  <si>
    <t>ENVIADO AL CORREO INSTITUCIONAL EL INFORME DE RENDICION DE CUENTAS 2023</t>
  </si>
  <si>
    <t>SE REMITIO A LOS MEDIOS DIGITALES QUE POSEE EL GAD</t>
  </si>
  <si>
    <t>LA INVITACION SE REALIZA EL 20 DE MAYO A TRAVES DE LOS MEDIOS DIGITALES</t>
  </si>
  <si>
    <t>PLANIFICADO A TRAVES DE TODOS LOS MEDIOS</t>
  </si>
  <si>
    <t>SE DA EL ESPACIO PARA CONTESTAR LAS PREGUNTAS REALIZADAS EN EL INFORME</t>
  </si>
  <si>
    <t>SE PROCEDE A LA DELIBERACION Y SUSTENTACION DEL INFORME</t>
  </si>
  <si>
    <t>SIN NOVEDADES</t>
  </si>
  <si>
    <t>SE TRANSFORMA EN UN CONVERSATORIO AMPLIADO A FIN DE QUE LOS PRESENTES PUEDAN EXPRESAR ALGUNA OBSERVACION</t>
  </si>
  <si>
    <t>22 DE MAYO DEL 2024</t>
  </si>
  <si>
    <t>$ 8,000.25</t>
  </si>
  <si>
    <t>$ 136,810.82</t>
  </si>
  <si>
    <t>$ 219,010.82</t>
  </si>
  <si>
    <t>https://www.compraspublicas.gob.ec/ProcesoContratacion/compras/PC/buscarProceso.cpe?sg=1</t>
  </si>
  <si>
    <t>GESTION A TRAVES DE LAS INSTANCIAS LOCALES PARA DOTAR DE SERVICIOS, ASI COMO LA CONSTRUCCION Y MEJORAMIENTO DE ESPACIOS PUBLICOS POR PARTE DE LA ADMINISTRACION ACTUAL</t>
  </si>
  <si>
    <t>LA EXPOSICION DE FERIAS LOCALES, PARTICIPACION DE ESPACIOS TURISTICOS EN LA PROVINCIA</t>
  </si>
  <si>
    <t>DECLARATORIAS DE PROTECCION A TRAVES DEL FUNCIONAMIENTO DE LAS COMISIONES PERMANENTES DEL GAD MANGLARALTO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</si>
</sst>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XDR&quot;* #,##0.00_-;\-&quot;XDR&quot;* #,##0.00_-;_-&quot;XDR&quot;* &quot;-&quot;??_-;_-@_-"/>
    <numFmt numFmtId="166" formatCode="&quot;$&quot;#,##0.00"/>
    <numFmt numFmtId="168" formatCode="[$$-300A]#,##0.00"/>
  </numFmts>
  <fonts count="35">
    <font>
      <sz val="11"/>
      <color theme="1"/>
      <name val="Calibri"/>
      <charset val="134"/>
      <scheme val="minor"/>
    </font>
    <font>
      <sz val="11"/>
      <color rgb="FFFFFFFF"/>
      <name val="Arial"/>
      <family val="2"/>
    </font>
    <font>
      <sz val="11"/>
      <color rgb="FF000000"/>
      <name val="Arial"/>
      <family val="2"/>
    </font>
    <font>
      <sz val="11"/>
      <color rgb="FF808080"/>
      <name val="Arial"/>
      <family val="2"/>
    </font>
    <font>
      <sz val="11"/>
      <color rgb="FFFF0000"/>
      <name val="Arial"/>
      <family val="2"/>
    </font>
    <font>
      <sz val="11"/>
      <color theme="1"/>
      <name val="Arial"/>
      <family val="2"/>
    </font>
    <font>
      <sz val="8"/>
      <color theme="1"/>
      <name val="Arial"/>
      <family val="2"/>
    </font>
    <font>
      <sz val="6"/>
      <color theme="1"/>
      <name val="Arial"/>
      <family val="2"/>
    </font>
    <font>
      <sz val="6"/>
      <name val="Arial"/>
      <family val="2"/>
    </font>
    <font>
      <b/>
      <sz val="11"/>
      <color theme="1"/>
      <name val="Arial"/>
      <family val="2"/>
    </font>
    <font>
      <sz val="9"/>
      <color rgb="FF000000"/>
      <name val="Arial"/>
      <family val="2"/>
    </font>
    <font>
      <b/>
      <sz val="10"/>
      <color rgb="FFFFFFFF"/>
      <name val="Arial"/>
      <family val="2"/>
    </font>
    <font>
      <sz val="7"/>
      <color rgb="FF000000"/>
      <name val="Arial"/>
      <family val="2"/>
    </font>
    <font>
      <sz val="7"/>
      <color rgb="FF808080"/>
      <name val="Arial"/>
      <family val="2"/>
    </font>
    <font>
      <b/>
      <sz val="8"/>
      <color theme="1"/>
      <name val="Arial"/>
      <family val="2"/>
    </font>
    <font>
      <sz val="8"/>
      <color rgb="FFFFFFFF"/>
      <name val="Arial"/>
      <family val="2"/>
    </font>
    <font>
      <sz val="7"/>
      <name val="Arial"/>
      <family val="2"/>
    </font>
    <font>
      <sz val="8"/>
      <name val="Arial"/>
      <family val="2"/>
    </font>
    <font>
      <sz val="11"/>
      <name val="Arial"/>
      <family val="2"/>
    </font>
    <font>
      <sz val="11"/>
      <color theme="1"/>
      <name val="Arial MT"/>
      <charset val="134"/>
    </font>
    <font>
      <sz val="7"/>
      <color rgb="FF7F7F7F"/>
      <name val="Arial"/>
      <family val="2"/>
    </font>
    <font>
      <sz val="7"/>
      <color theme="1"/>
      <name val="Arial"/>
      <family val="2"/>
    </font>
    <font>
      <sz val="6"/>
      <color rgb="FF000000"/>
      <name val="Arial"/>
      <family val="2"/>
    </font>
    <font>
      <sz val="6"/>
      <color rgb="FF808080"/>
      <name val="Arial"/>
      <family val="2"/>
    </font>
    <font>
      <sz val="5"/>
      <color rgb="FF808080"/>
      <name val="Arial"/>
      <family val="2"/>
    </font>
    <font>
      <sz val="8"/>
      <color rgb="FFFFFFFF"/>
      <name val="Arial MT"/>
      <charset val="134"/>
    </font>
    <font>
      <sz val="8"/>
      <color rgb="FF000000"/>
      <name val="Arial"/>
      <family val="2"/>
    </font>
    <font>
      <sz val="6"/>
      <color rgb="FFFFFFFF"/>
      <name val="Arial"/>
      <family val="2"/>
    </font>
    <font>
      <sz val="7"/>
      <color rgb="FFFFFFFF"/>
      <name val="Arial"/>
      <family val="2"/>
    </font>
    <font>
      <sz val="8"/>
      <color rgb="FFFFFFFF"/>
      <name val="Segoe UI"/>
      <family val="2"/>
    </font>
    <font>
      <sz val="11"/>
      <color theme="1"/>
      <name val="Calibri"/>
      <charset val="134"/>
      <scheme val="minor"/>
    </font>
    <font>
      <u/>
      <sz val="11"/>
      <color theme="10"/>
      <name val="Calibri"/>
      <charset val="134"/>
      <scheme val="minor"/>
    </font>
    <font>
      <sz val="8"/>
      <color theme="1"/>
      <name val="Tahoma"/>
      <family val="2"/>
    </font>
    <font>
      <sz val="8"/>
      <color rgb="FF808080"/>
      <name val="Arial"/>
      <family val="2"/>
    </font>
    <font>
      <u/>
      <sz val="11"/>
      <color theme="10"/>
      <name val="Calibri"/>
      <family val="2"/>
      <scheme val="minor"/>
    </font>
  </fonts>
  <fills count="5">
    <fill>
      <patternFill patternType="none"/>
    </fill>
    <fill>
      <patternFill patternType="gray125"/>
    </fill>
    <fill>
      <patternFill patternType="solid">
        <fgColor rgb="FF5B9BD5"/>
        <bgColor indexed="64"/>
      </patternFill>
    </fill>
    <fill>
      <patternFill patternType="solid">
        <fgColor rgb="FFFEF2CC"/>
        <bgColor indexed="64"/>
      </patternFill>
    </fill>
    <fill>
      <patternFill patternType="solid">
        <fgColor rgb="FFFFFFFF"/>
        <bgColor indexed="64"/>
      </patternFill>
    </fill>
  </fills>
  <borders count="15">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diagonal/>
    </border>
    <border>
      <left/>
      <right/>
      <top/>
      <bottom style="thin">
        <color auto="1"/>
      </bottom>
      <diagonal/>
    </border>
    <border>
      <left/>
      <right style="thin">
        <color auto="1"/>
      </right>
      <top/>
      <bottom/>
      <diagonal/>
    </border>
  </borders>
  <cellStyleXfs count="4">
    <xf numFmtId="0" fontId="0" fillId="0" borderId="0"/>
    <xf numFmtId="44" fontId="30" fillId="0" borderId="0" applyFont="0" applyFill="0" applyBorder="0" applyAlignment="0" applyProtection="0"/>
    <xf numFmtId="9" fontId="30" fillId="0" borderId="0" applyFont="0" applyFill="0" applyBorder="0" applyAlignment="0" applyProtection="0"/>
    <xf numFmtId="0" fontId="31" fillId="0" borderId="0" applyNumberFormat="0" applyFill="0" applyBorder="0" applyAlignment="0" applyProtection="0"/>
  </cellStyleXfs>
  <cellXfs count="224">
    <xf numFmtId="0" fontId="0" fillId="0" borderId="0" xfId="0"/>
    <xf numFmtId="0" fontId="1" fillId="2" borderId="0" xfId="0" applyFont="1" applyFill="1" applyAlignment="1">
      <alignment horizontal="center" vertical="top" wrapText="1"/>
    </xf>
    <xf numFmtId="0" fontId="0" fillId="2" borderId="0" xfId="0" applyFill="1"/>
    <xf numFmtId="0" fontId="2" fillId="0" borderId="0" xfId="0" applyFont="1" applyAlignment="1">
      <alignment vertical="top" wrapText="1"/>
    </xf>
    <xf numFmtId="0" fontId="3" fillId="3" borderId="0" xfId="0" applyFont="1" applyFill="1" applyAlignment="1">
      <alignment vertical="top" wrapText="1"/>
    </xf>
    <xf numFmtId="0" fontId="4" fillId="3" borderId="0" xfId="0" applyFont="1" applyFill="1" applyAlignment="1">
      <alignment vertical="top" wrapText="1"/>
    </xf>
    <xf numFmtId="0" fontId="2" fillId="0" borderId="0" xfId="0" applyFont="1" applyAlignment="1">
      <alignment horizontal="justify" vertical="top" wrapText="1"/>
    </xf>
    <xf numFmtId="0" fontId="5" fillId="0" borderId="0" xfId="0" applyFont="1"/>
    <xf numFmtId="0" fontId="6" fillId="0" borderId="0" xfId="0" applyFont="1"/>
    <xf numFmtId="0" fontId="7" fillId="0" borderId="0" xfId="0" applyFont="1"/>
    <xf numFmtId="0" fontId="8" fillId="0" borderId="0" xfId="0" applyFont="1"/>
    <xf numFmtId="0" fontId="10" fillId="0" borderId="0" xfId="0" applyFont="1" applyAlignment="1">
      <alignment vertical="center"/>
    </xf>
    <xf numFmtId="0" fontId="12" fillId="0" borderId="2" xfId="0" applyFont="1" applyBorder="1" applyAlignment="1">
      <alignment vertical="center" wrapText="1"/>
    </xf>
    <xf numFmtId="0" fontId="12" fillId="0" borderId="2" xfId="0" applyFont="1" applyBorder="1" applyAlignment="1">
      <alignment vertical="center"/>
    </xf>
    <xf numFmtId="0" fontId="6" fillId="0" borderId="0" xfId="0" applyFont="1" applyAlignment="1">
      <alignment horizontal="left" vertical="center" indent="1"/>
    </xf>
    <xf numFmtId="0" fontId="14" fillId="0" borderId="0" xfId="0" applyFont="1" applyAlignment="1">
      <alignment horizontal="left" vertical="center" indent="1"/>
    </xf>
    <xf numFmtId="0" fontId="13" fillId="4" borderId="0" xfId="0" applyFont="1" applyFill="1" applyAlignment="1">
      <alignment horizontal="center" vertical="center"/>
    </xf>
    <xf numFmtId="0" fontId="16" fillId="0" borderId="2" xfId="0" applyFont="1" applyBorder="1" applyAlignment="1">
      <alignment horizontal="center" vertical="top" wrapText="1"/>
    </xf>
    <xf numFmtId="0" fontId="15" fillId="2" borderId="2" xfId="0" applyFont="1" applyFill="1" applyBorder="1" applyAlignment="1">
      <alignment horizontal="center" vertical="center" wrapText="1"/>
    </xf>
    <xf numFmtId="0" fontId="15" fillId="2" borderId="2" xfId="0" applyFont="1" applyFill="1" applyBorder="1" applyAlignment="1">
      <alignment vertical="top" wrapText="1"/>
    </xf>
    <xf numFmtId="0" fontId="15" fillId="2" borderId="2" xfId="0" applyFont="1" applyFill="1" applyBorder="1" applyAlignment="1">
      <alignment horizontal="center" vertical="top" wrapText="1"/>
    </xf>
    <xf numFmtId="0" fontId="18" fillId="0" borderId="2" xfId="0" applyFont="1" applyBorder="1"/>
    <xf numFmtId="0" fontId="17" fillId="0" borderId="0" xfId="0" applyFont="1" applyAlignment="1">
      <alignment horizontal="left" vertical="center" indent="1"/>
    </xf>
    <xf numFmtId="0" fontId="18" fillId="0" borderId="0" xfId="0" applyFont="1"/>
    <xf numFmtId="0" fontId="18" fillId="0" borderId="0" xfId="0" applyFont="1" applyAlignment="1">
      <alignment horizontal="center"/>
    </xf>
    <xf numFmtId="0" fontId="19" fillId="0" borderId="0" xfId="0" applyFont="1" applyAlignment="1">
      <alignment horizontal="center" vertical="top" wrapText="1"/>
    </xf>
    <xf numFmtId="0" fontId="19" fillId="0" borderId="0" xfId="0" applyFont="1" applyAlignment="1">
      <alignment vertical="top" wrapText="1"/>
    </xf>
    <xf numFmtId="0" fontId="0" fillId="0" borderId="0" xfId="0" applyAlignment="1">
      <alignment horizontal="center"/>
    </xf>
    <xf numFmtId="0" fontId="20" fillId="0" borderId="0" xfId="0" applyFont="1" applyAlignment="1">
      <alignment horizontal="center" vertical="top" wrapText="1"/>
    </xf>
    <xf numFmtId="0" fontId="21" fillId="0" borderId="0" xfId="0" applyFont="1" applyAlignment="1">
      <alignment horizontal="center" vertical="top" wrapText="1"/>
    </xf>
    <xf numFmtId="0" fontId="5" fillId="0" borderId="0" xfId="0" applyFont="1" applyAlignment="1">
      <alignment horizontal="center" vertical="top" wrapText="1"/>
    </xf>
    <xf numFmtId="0" fontId="5" fillId="0" borderId="0" xfId="0" applyFont="1" applyAlignment="1">
      <alignment horizontal="center"/>
    </xf>
    <xf numFmtId="0" fontId="22" fillId="0" borderId="0" xfId="0" applyFont="1" applyAlignment="1">
      <alignment horizontal="center" vertical="center" wrapText="1"/>
    </xf>
    <xf numFmtId="0" fontId="21" fillId="0" borderId="2" xfId="0" applyFont="1" applyBorder="1"/>
    <xf numFmtId="0" fontId="23" fillId="0" borderId="0" xfId="0" applyFont="1" applyAlignment="1">
      <alignment horizontal="center" vertical="center" wrapText="1"/>
    </xf>
    <xf numFmtId="0" fontId="24" fillId="0" borderId="0" xfId="0" applyFont="1" applyAlignment="1">
      <alignment horizontal="center" vertical="center" wrapText="1"/>
    </xf>
    <xf numFmtId="0" fontId="25" fillId="2" borderId="2" xfId="0" applyFont="1" applyFill="1" applyBorder="1" applyAlignment="1">
      <alignment vertical="top" wrapText="1"/>
    </xf>
    <xf numFmtId="0" fontId="21" fillId="0" borderId="0" xfId="0" applyFont="1" applyAlignment="1">
      <alignment horizontal="center"/>
    </xf>
    <xf numFmtId="0" fontId="5" fillId="0" borderId="2" xfId="0" applyFont="1" applyBorder="1"/>
    <xf numFmtId="0" fontId="13" fillId="0" borderId="2" xfId="0" applyFont="1" applyBorder="1" applyAlignment="1">
      <alignment vertical="center" wrapText="1"/>
    </xf>
    <xf numFmtId="0" fontId="2" fillId="0" borderId="2" xfId="0" applyFont="1" applyBorder="1" applyAlignment="1">
      <alignment vertical="top" wrapText="1"/>
    </xf>
    <xf numFmtId="0" fontId="27" fillId="2" borderId="2" xfId="0" applyFont="1" applyFill="1" applyBorder="1" applyAlignment="1">
      <alignment horizontal="center" vertical="center" wrapText="1"/>
    </xf>
    <xf numFmtId="0" fontId="28" fillId="2" borderId="2" xfId="0" applyFont="1" applyFill="1" applyBorder="1" applyAlignment="1">
      <alignment horizontal="center" vertical="top" wrapText="1"/>
    </xf>
    <xf numFmtId="0" fontId="20" fillId="0" borderId="2" xfId="0" applyFont="1" applyBorder="1" applyAlignment="1">
      <alignment vertical="top" wrapText="1"/>
    </xf>
    <xf numFmtId="0" fontId="21" fillId="0" borderId="9" xfId="0" applyFont="1" applyBorder="1" applyAlignment="1">
      <alignment vertical="top" wrapText="1"/>
    </xf>
    <xf numFmtId="0" fontId="21" fillId="0" borderId="2" xfId="0" applyFont="1" applyBorder="1" applyAlignment="1">
      <alignment vertical="top" wrapText="1"/>
    </xf>
    <xf numFmtId="0" fontId="29" fillId="2" borderId="2" xfId="0" applyFont="1" applyFill="1" applyBorder="1" applyAlignment="1">
      <alignment horizontal="center" vertical="top" wrapText="1"/>
    </xf>
    <xf numFmtId="0" fontId="28" fillId="2" borderId="2" xfId="0" applyFont="1" applyFill="1" applyBorder="1" applyAlignment="1">
      <alignment horizontal="center" vertical="center" wrapText="1"/>
    </xf>
    <xf numFmtId="0" fontId="27" fillId="2" borderId="2" xfId="0" applyFont="1" applyFill="1" applyBorder="1" applyAlignment="1">
      <alignment vertical="center" wrapText="1"/>
    </xf>
    <xf numFmtId="0" fontId="13" fillId="0" borderId="2" xfId="0" applyFont="1" applyBorder="1" applyAlignment="1">
      <alignment horizontal="right" vertical="center" wrapText="1"/>
    </xf>
    <xf numFmtId="0" fontId="24" fillId="0" borderId="0" xfId="0" applyFont="1" applyAlignment="1">
      <alignment horizontal="right" vertical="center" wrapText="1"/>
    </xf>
    <xf numFmtId="0" fontId="16" fillId="0" borderId="0" xfId="0" applyFont="1" applyAlignment="1">
      <alignment horizontal="center" vertical="top" wrapText="1"/>
    </xf>
    <xf numFmtId="0" fontId="28" fillId="2" borderId="2" xfId="0" applyFont="1" applyFill="1" applyBorder="1" applyAlignment="1">
      <alignment vertical="center" wrapText="1"/>
    </xf>
    <xf numFmtId="0" fontId="24" fillId="0" borderId="2" xfId="0" applyFont="1" applyBorder="1" applyAlignment="1">
      <alignment vertical="center" wrapText="1"/>
    </xf>
    <xf numFmtId="0" fontId="22" fillId="0" borderId="0" xfId="0" applyFont="1" applyAlignment="1">
      <alignment horizontal="left" vertical="center" wrapText="1"/>
    </xf>
    <xf numFmtId="0" fontId="24" fillId="0" borderId="0" xfId="0" applyFont="1" applyAlignment="1">
      <alignment vertical="center" wrapText="1"/>
    </xf>
    <xf numFmtId="0" fontId="27" fillId="2" borderId="9" xfId="0" applyFont="1" applyFill="1" applyBorder="1" applyAlignment="1">
      <alignment horizontal="center" vertical="center" wrapText="1"/>
    </xf>
    <xf numFmtId="0" fontId="15" fillId="2" borderId="2" xfId="0" applyFont="1" applyFill="1" applyBorder="1" applyAlignment="1">
      <alignment vertical="center" wrapText="1"/>
    </xf>
    <xf numFmtId="0" fontId="20" fillId="0" borderId="2" xfId="0" applyFont="1" applyBorder="1" applyAlignment="1">
      <alignment horizontal="center" vertical="center" wrapText="1"/>
    </xf>
    <xf numFmtId="0" fontId="20" fillId="0" borderId="2" xfId="0" applyFont="1" applyBorder="1" applyAlignment="1">
      <alignment vertical="center" wrapText="1"/>
    </xf>
    <xf numFmtId="0" fontId="21" fillId="0" borderId="2" xfId="0" applyFont="1" applyBorder="1" applyAlignment="1">
      <alignment horizontal="center"/>
    </xf>
    <xf numFmtId="0" fontId="23" fillId="0" borderId="5" xfId="0" applyFont="1" applyBorder="1" applyAlignment="1">
      <alignment horizontal="center" vertical="center" wrapText="1"/>
    </xf>
    <xf numFmtId="0" fontId="23" fillId="0" borderId="7"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21" fillId="0" borderId="5" xfId="0" applyFont="1" applyBorder="1" applyAlignment="1">
      <alignment horizontal="center"/>
    </xf>
    <xf numFmtId="0" fontId="21" fillId="0" borderId="6" xfId="0" applyFont="1" applyBorder="1" applyAlignment="1">
      <alignment horizontal="center"/>
    </xf>
    <xf numFmtId="0" fontId="21" fillId="0" borderId="7" xfId="0" applyFont="1" applyBorder="1" applyAlignment="1">
      <alignment horizontal="center"/>
    </xf>
    <xf numFmtId="0" fontId="9" fillId="0" borderId="0" xfId="0" applyFont="1" applyAlignment="1">
      <alignment horizontal="center" vertical="center"/>
    </xf>
    <xf numFmtId="49" fontId="9" fillId="0" borderId="0" xfId="0" applyNumberFormat="1" applyFont="1" applyAlignment="1">
      <alignment horizontal="center" vertical="center" wrapText="1"/>
    </xf>
    <xf numFmtId="0" fontId="11" fillId="2" borderId="1" xfId="0" applyFont="1" applyFill="1" applyBorder="1" applyAlignment="1">
      <alignment horizontal="center" vertical="center" wrapText="1"/>
    </xf>
    <xf numFmtId="0" fontId="11" fillId="2" borderId="0" xfId="0" applyFont="1" applyFill="1" applyAlignment="1">
      <alignment horizontal="center" vertical="center" wrapText="1"/>
    </xf>
    <xf numFmtId="0" fontId="13" fillId="0" borderId="2" xfId="0" applyFont="1" applyBorder="1" applyAlignment="1">
      <alignment horizontal="center" vertical="center" wrapText="1"/>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3" fillId="0" borderId="2" xfId="0" applyFont="1" applyBorder="1" applyAlignment="1">
      <alignment horizontal="center" vertical="center"/>
    </xf>
    <xf numFmtId="0" fontId="11" fillId="2" borderId="3" xfId="0" applyFont="1" applyFill="1" applyBorder="1" applyAlignment="1">
      <alignment horizontal="center" vertical="center"/>
    </xf>
    <xf numFmtId="0" fontId="11" fillId="2" borderId="4" xfId="0" applyFont="1" applyFill="1" applyBorder="1" applyAlignment="1">
      <alignment horizontal="center" vertical="center"/>
    </xf>
    <xf numFmtId="0" fontId="11" fillId="2" borderId="1" xfId="0" applyFont="1" applyFill="1" applyBorder="1" applyAlignment="1">
      <alignment horizontal="center" vertical="center"/>
    </xf>
    <xf numFmtId="0" fontId="11" fillId="2" borderId="0" xfId="0" applyFont="1" applyFill="1" applyAlignment="1">
      <alignment horizontal="center" vertical="center"/>
    </xf>
    <xf numFmtId="0" fontId="15" fillId="2" borderId="5" xfId="0" applyFont="1" applyFill="1" applyBorder="1" applyAlignment="1">
      <alignment horizontal="center" vertical="center" wrapText="1"/>
    </xf>
    <xf numFmtId="0" fontId="15" fillId="2" borderId="6" xfId="0" applyFont="1" applyFill="1" applyBorder="1" applyAlignment="1">
      <alignment horizontal="center" vertical="center"/>
    </xf>
    <xf numFmtId="0" fontId="15" fillId="2" borderId="7" xfId="0" applyFont="1" applyFill="1" applyBorder="1" applyAlignment="1">
      <alignment horizontal="center" vertical="center"/>
    </xf>
    <xf numFmtId="0" fontId="15" fillId="2" borderId="5" xfId="0" applyFont="1" applyFill="1" applyBorder="1" applyAlignment="1">
      <alignment horizontal="center" vertical="center"/>
    </xf>
    <xf numFmtId="0" fontId="13" fillId="4" borderId="6" xfId="0" applyFont="1" applyFill="1" applyBorder="1" applyAlignment="1">
      <alignment horizontal="center" vertical="center"/>
    </xf>
    <xf numFmtId="0" fontId="13" fillId="4" borderId="7" xfId="0" applyFont="1" applyFill="1" applyBorder="1" applyAlignment="1">
      <alignment horizontal="center" vertical="center"/>
    </xf>
    <xf numFmtId="0" fontId="13" fillId="4" borderId="5" xfId="0" applyFont="1" applyFill="1" applyBorder="1" applyAlignment="1">
      <alignment horizontal="center" vertical="center"/>
    </xf>
    <xf numFmtId="0" fontId="16" fillId="0" borderId="2" xfId="0" applyFont="1" applyBorder="1" applyAlignment="1">
      <alignment horizontal="center" vertical="top" wrapText="1"/>
    </xf>
    <xf numFmtId="0" fontId="15" fillId="2" borderId="2" xfId="0" applyFont="1" applyFill="1" applyBorder="1" applyAlignment="1">
      <alignment horizontal="center" vertical="center" wrapText="1"/>
    </xf>
    <xf numFmtId="0" fontId="15" fillId="2" borderId="2" xfId="0" applyFont="1" applyFill="1" applyBorder="1" applyAlignment="1">
      <alignment horizontal="center" vertical="center"/>
    </xf>
    <xf numFmtId="0" fontId="5" fillId="0" borderId="2" xfId="0" applyFont="1" applyBorder="1" applyAlignment="1">
      <alignment horizontal="center"/>
    </xf>
    <xf numFmtId="0" fontId="15" fillId="2" borderId="5" xfId="0" applyFont="1" applyFill="1" applyBorder="1" applyAlignment="1">
      <alignment horizontal="center" vertical="top" wrapText="1"/>
    </xf>
    <xf numFmtId="0" fontId="15" fillId="2" borderId="6" xfId="0" applyFont="1" applyFill="1" applyBorder="1" applyAlignment="1">
      <alignment horizontal="center" vertical="top" wrapText="1"/>
    </xf>
    <xf numFmtId="0" fontId="15" fillId="2" borderId="7" xfId="0" applyFont="1" applyFill="1" applyBorder="1" applyAlignment="1">
      <alignment horizontal="center" vertical="top" wrapText="1"/>
    </xf>
    <xf numFmtId="0" fontId="15" fillId="2" borderId="2" xfId="0" applyFont="1" applyFill="1" applyBorder="1" applyAlignment="1">
      <alignment horizontal="center" vertical="top" wrapText="1"/>
    </xf>
    <xf numFmtId="0" fontId="15" fillId="2" borderId="5" xfId="0" applyFont="1" applyFill="1" applyBorder="1" applyAlignment="1">
      <alignment horizontal="center" vertical="top"/>
    </xf>
    <xf numFmtId="0" fontId="15" fillId="2" borderId="7" xfId="0" applyFont="1" applyFill="1" applyBorder="1" applyAlignment="1">
      <alignment horizontal="center" vertical="top"/>
    </xf>
    <xf numFmtId="0" fontId="25" fillId="2" borderId="8" xfId="0" applyFont="1" applyFill="1" applyBorder="1" applyAlignment="1">
      <alignment horizontal="center" vertical="top" wrapText="1"/>
    </xf>
    <xf numFmtId="0" fontId="25" fillId="2" borderId="9" xfId="0" applyFont="1" applyFill="1" applyBorder="1" applyAlignment="1">
      <alignment horizontal="center" vertical="top" wrapText="1"/>
    </xf>
    <xf numFmtId="0" fontId="15" fillId="2" borderId="8" xfId="0" applyFont="1" applyFill="1" applyBorder="1" applyAlignment="1">
      <alignment horizontal="center" vertical="top" wrapText="1"/>
    </xf>
    <xf numFmtId="0" fontId="15" fillId="2" borderId="9" xfId="0" applyFont="1" applyFill="1" applyBorder="1" applyAlignment="1">
      <alignment horizontal="center" vertical="top" wrapText="1"/>
    </xf>
    <xf numFmtId="0" fontId="25" fillId="2" borderId="3" xfId="0" applyFont="1" applyFill="1" applyBorder="1" applyAlignment="1">
      <alignment horizontal="center" vertical="top" wrapText="1"/>
    </xf>
    <xf numFmtId="0" fontId="25" fillId="2" borderId="12" xfId="0" applyFont="1" applyFill="1" applyBorder="1" applyAlignment="1">
      <alignment horizontal="center" vertical="top" wrapText="1"/>
    </xf>
    <xf numFmtId="0" fontId="25" fillId="2" borderId="10" xfId="0" applyFont="1" applyFill="1" applyBorder="1" applyAlignment="1">
      <alignment horizontal="center" vertical="top" wrapText="1"/>
    </xf>
    <xf numFmtId="0" fontId="25" fillId="2" borderId="11" xfId="0" applyFont="1" applyFill="1" applyBorder="1" applyAlignment="1">
      <alignment horizontal="center" vertical="top" wrapText="1"/>
    </xf>
    <xf numFmtId="0" fontId="18" fillId="0" borderId="5" xfId="0" applyFont="1" applyBorder="1" applyAlignment="1">
      <alignment horizontal="center"/>
    </xf>
    <xf numFmtId="0" fontId="18" fillId="0" borderId="7" xfId="0" applyFont="1" applyBorder="1" applyAlignment="1">
      <alignment horizontal="center"/>
    </xf>
    <xf numFmtId="0" fontId="18" fillId="0" borderId="2" xfId="0" applyFont="1" applyBorder="1" applyAlignment="1">
      <alignment horizontal="center"/>
    </xf>
    <xf numFmtId="0" fontId="17" fillId="0" borderId="2" xfId="0" applyFont="1" applyBorder="1" applyAlignment="1">
      <alignment horizontal="center" vertical="center"/>
    </xf>
    <xf numFmtId="0" fontId="18" fillId="0" borderId="6" xfId="0" applyFont="1" applyBorder="1" applyAlignment="1">
      <alignment horizontal="center"/>
    </xf>
    <xf numFmtId="0" fontId="20" fillId="0" borderId="2" xfId="0" applyFont="1" applyBorder="1" applyAlignment="1">
      <alignment horizontal="center" vertical="top" wrapText="1"/>
    </xf>
    <xf numFmtId="0" fontId="21" fillId="0" borderId="2" xfId="0" applyFont="1" applyBorder="1" applyAlignment="1">
      <alignment horizontal="center" vertical="top" wrapText="1"/>
    </xf>
    <xf numFmtId="0" fontId="21" fillId="0" borderId="2" xfId="0" applyFont="1" applyBorder="1" applyAlignment="1">
      <alignment horizontal="center"/>
    </xf>
    <xf numFmtId="0" fontId="15" fillId="2" borderId="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20" fillId="0" borderId="9"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11"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2" xfId="0" applyFont="1" applyBorder="1" applyAlignment="1">
      <alignment horizontal="center" vertical="center" wrapText="1"/>
    </xf>
    <xf numFmtId="0" fontId="15" fillId="2" borderId="10"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21" fillId="0" borderId="5"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7" xfId="0" applyFont="1" applyBorder="1" applyAlignment="1">
      <alignment horizontal="center" vertical="center" wrapText="1"/>
    </xf>
    <xf numFmtId="49" fontId="5" fillId="0" borderId="2" xfId="0" applyNumberFormat="1" applyFont="1" applyBorder="1" applyAlignment="1">
      <alignment horizontal="center"/>
    </xf>
    <xf numFmtId="0" fontId="15" fillId="2" borderId="2" xfId="0" applyFont="1" applyFill="1" applyBorder="1" applyAlignment="1">
      <alignment horizontal="left" vertical="center" wrapText="1"/>
    </xf>
    <xf numFmtId="0" fontId="22" fillId="0" borderId="2" xfId="0" applyFont="1" applyBorder="1" applyAlignment="1">
      <alignment horizontal="left" vertical="center" wrapText="1"/>
    </xf>
    <xf numFmtId="0" fontId="26" fillId="0" borderId="2" xfId="0" applyFont="1" applyBorder="1" applyAlignment="1">
      <alignment horizontal="left" vertical="top" wrapText="1"/>
    </xf>
    <xf numFmtId="0" fontId="27" fillId="2" borderId="2" xfId="0" applyFont="1" applyFill="1" applyBorder="1" applyAlignment="1">
      <alignment horizontal="center" vertical="center" wrapText="1"/>
    </xf>
    <xf numFmtId="0" fontId="28" fillId="2" borderId="5" xfId="0" applyFont="1" applyFill="1" applyBorder="1" applyAlignment="1">
      <alignment horizontal="center" vertical="top" wrapText="1"/>
    </xf>
    <xf numFmtId="0" fontId="28" fillId="2" borderId="7" xfId="0" applyFont="1" applyFill="1" applyBorder="1" applyAlignment="1">
      <alignment horizontal="center" vertical="top" wrapText="1"/>
    </xf>
    <xf numFmtId="0" fontId="28" fillId="2" borderId="2" xfId="0" applyFont="1" applyFill="1" applyBorder="1" applyAlignment="1">
      <alignment horizontal="center" vertical="top" wrapText="1"/>
    </xf>
    <xf numFmtId="0" fontId="20" fillId="0" borderId="10" xfId="0" applyFont="1" applyBorder="1" applyAlignment="1">
      <alignment horizontal="center" vertical="top" wrapText="1"/>
    </xf>
    <xf numFmtId="0" fontId="20" fillId="0" borderId="11" xfId="0" applyFont="1" applyBorder="1" applyAlignment="1">
      <alignment horizontal="center" vertical="top" wrapText="1"/>
    </xf>
    <xf numFmtId="0" fontId="20" fillId="0" borderId="5" xfId="0" applyFont="1" applyBorder="1" applyAlignment="1">
      <alignment horizontal="center" vertical="top" wrapText="1"/>
    </xf>
    <xf numFmtId="0" fontId="20" fillId="0" borderId="7" xfId="0" applyFont="1" applyBorder="1" applyAlignment="1">
      <alignment horizontal="center" vertical="top" wrapText="1"/>
    </xf>
    <xf numFmtId="0" fontId="20" fillId="0" borderId="2" xfId="0" applyFont="1" applyBorder="1" applyAlignment="1">
      <alignment vertical="top" wrapText="1"/>
    </xf>
    <xf numFmtId="0" fontId="7" fillId="0" borderId="2" xfId="0" applyFont="1" applyBorder="1" applyAlignment="1">
      <alignment horizontal="center" vertical="top" wrapText="1"/>
    </xf>
    <xf numFmtId="0" fontId="21" fillId="0" borderId="2" xfId="0" applyFont="1" applyBorder="1" applyAlignment="1">
      <alignment horizontal="justify" vertical="top" wrapText="1"/>
    </xf>
    <xf numFmtId="0" fontId="29" fillId="2" borderId="2" xfId="0" applyFont="1" applyFill="1" applyBorder="1" applyAlignment="1">
      <alignment horizontal="center" vertical="top" wrapText="1"/>
    </xf>
    <xf numFmtId="0" fontId="27" fillId="2" borderId="5" xfId="0" applyFont="1" applyFill="1" applyBorder="1" applyAlignment="1">
      <alignment horizontal="center" vertical="center" wrapText="1"/>
    </xf>
    <xf numFmtId="0" fontId="27" fillId="2" borderId="6" xfId="0" applyFont="1" applyFill="1" applyBorder="1" applyAlignment="1">
      <alignment horizontal="center" vertical="center" wrapText="1"/>
    </xf>
    <xf numFmtId="0" fontId="27" fillId="2" borderId="7" xfId="0" applyFont="1" applyFill="1" applyBorder="1" applyAlignment="1">
      <alignment horizontal="center" vertical="center" wrapText="1"/>
    </xf>
    <xf numFmtId="0" fontId="28" fillId="2" borderId="10" xfId="0" applyFont="1" applyFill="1" applyBorder="1" applyAlignment="1">
      <alignment horizontal="center" vertical="center" wrapText="1"/>
    </xf>
    <xf numFmtId="0" fontId="28" fillId="2" borderId="13" xfId="0" applyFont="1" applyFill="1" applyBorder="1" applyAlignment="1">
      <alignment horizontal="center" vertical="center" wrapText="1"/>
    </xf>
    <xf numFmtId="0" fontId="28" fillId="2" borderId="1" xfId="0" applyFont="1" applyFill="1" applyBorder="1" applyAlignment="1">
      <alignment horizontal="center" vertical="center" wrapText="1"/>
    </xf>
    <xf numFmtId="0" fontId="28" fillId="2" borderId="0" xfId="0" applyFont="1" applyFill="1" applyAlignment="1">
      <alignment horizontal="center" vertical="center" wrapText="1"/>
    </xf>
    <xf numFmtId="0" fontId="28" fillId="2" borderId="14" xfId="0" applyFont="1" applyFill="1" applyBorder="1" applyAlignment="1">
      <alignment horizontal="center" vertical="center" wrapText="1"/>
    </xf>
    <xf numFmtId="0" fontId="28" fillId="2" borderId="11" xfId="0" applyFont="1" applyFill="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1" xfId="0" applyFont="1" applyBorder="1" applyAlignment="1">
      <alignment horizontal="center" vertical="center" wrapText="1"/>
    </xf>
    <xf numFmtId="0" fontId="16" fillId="0" borderId="2" xfId="0" applyFont="1" applyBorder="1" applyAlignment="1">
      <alignment horizontal="center" vertical="top"/>
    </xf>
    <xf numFmtId="0" fontId="16" fillId="0" borderId="5" xfId="0" applyFont="1" applyBorder="1" applyAlignment="1">
      <alignment horizontal="center" vertical="top" wrapText="1"/>
    </xf>
    <xf numFmtId="0" fontId="16" fillId="0" borderId="6" xfId="0" applyFont="1" applyBorder="1" applyAlignment="1">
      <alignment horizontal="center" vertical="top" wrapText="1"/>
    </xf>
    <xf numFmtId="0" fontId="16" fillId="0" borderId="7" xfId="0" applyFont="1" applyBorder="1" applyAlignment="1">
      <alignment horizontal="center" vertical="top" wrapText="1"/>
    </xf>
    <xf numFmtId="0" fontId="28" fillId="2" borderId="2" xfId="0" applyFont="1" applyFill="1" applyBorder="1" applyAlignment="1">
      <alignment horizontal="center" vertical="center" wrapText="1"/>
    </xf>
    <xf numFmtId="0" fontId="12" fillId="0" borderId="2" xfId="0" applyFont="1" applyBorder="1" applyAlignment="1">
      <alignment horizontal="center" vertical="center" wrapText="1"/>
    </xf>
    <xf numFmtId="0" fontId="27" fillId="2" borderId="9" xfId="0" applyFont="1" applyFill="1" applyBorder="1" applyAlignment="1">
      <alignment horizontal="center" vertical="center" wrapText="1"/>
    </xf>
    <xf numFmtId="0" fontId="1" fillId="2" borderId="0" xfId="0" applyFont="1" applyFill="1" applyAlignment="1">
      <alignment horizontal="center" vertical="top" wrapText="1"/>
    </xf>
    <xf numFmtId="0" fontId="3" fillId="3" borderId="0" xfId="0" applyFont="1" applyFill="1" applyAlignment="1">
      <alignment vertical="top" wrapText="1"/>
    </xf>
    <xf numFmtId="49" fontId="13" fillId="0" borderId="2" xfId="0" applyNumberFormat="1" applyFont="1" applyBorder="1" applyAlignment="1">
      <alignment horizontal="center" vertical="center" wrapText="1"/>
    </xf>
    <xf numFmtId="0" fontId="31" fillId="0" borderId="2" xfId="3" applyBorder="1" applyAlignment="1">
      <alignment horizontal="center" vertical="center" wrapText="1"/>
    </xf>
    <xf numFmtId="14" fontId="13" fillId="0" borderId="2" xfId="0" applyNumberFormat="1" applyFont="1" applyBorder="1" applyAlignment="1">
      <alignment horizontal="center" vertical="center"/>
    </xf>
    <xf numFmtId="0" fontId="21" fillId="4" borderId="5" xfId="0" applyFont="1" applyFill="1" applyBorder="1" applyAlignment="1">
      <alignment horizontal="center" vertical="center" wrapText="1"/>
    </xf>
    <xf numFmtId="0" fontId="21" fillId="4" borderId="6" xfId="0" applyFont="1" applyFill="1" applyBorder="1" applyAlignment="1">
      <alignment horizontal="center" vertical="center"/>
    </xf>
    <xf numFmtId="0" fontId="21" fillId="4" borderId="7" xfId="0" applyFont="1" applyFill="1" applyBorder="1" applyAlignment="1">
      <alignment horizontal="center" vertical="center"/>
    </xf>
    <xf numFmtId="0" fontId="21" fillId="4" borderId="6" xfId="0" applyFont="1" applyFill="1" applyBorder="1" applyAlignment="1">
      <alignment horizontal="center" vertical="center" wrapText="1"/>
    </xf>
    <xf numFmtId="0" fontId="21" fillId="4" borderId="7" xfId="0" applyFont="1" applyFill="1" applyBorder="1" applyAlignment="1">
      <alignment horizontal="center" vertical="center" wrapText="1"/>
    </xf>
    <xf numFmtId="0" fontId="21" fillId="4" borderId="5" xfId="0" applyFont="1" applyFill="1" applyBorder="1" applyAlignment="1">
      <alignment horizontal="center" vertical="center"/>
    </xf>
    <xf numFmtId="0" fontId="21" fillId="0" borderId="2" xfId="0" applyFont="1" applyBorder="1" applyAlignment="1">
      <alignment horizontal="center" vertical="center" wrapText="1"/>
    </xf>
    <xf numFmtId="9" fontId="21" fillId="0" borderId="2" xfId="0" applyNumberFormat="1" applyFont="1" applyBorder="1" applyAlignment="1">
      <alignment horizontal="center" vertical="center"/>
    </xf>
    <xf numFmtId="0" fontId="21" fillId="0" borderId="2" xfId="0" applyFont="1" applyBorder="1" applyAlignment="1">
      <alignment horizontal="center" vertical="center"/>
    </xf>
    <xf numFmtId="0" fontId="21" fillId="0" borderId="2"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2" xfId="0" applyFont="1" applyBorder="1" applyAlignment="1">
      <alignment horizontal="center" vertical="center"/>
    </xf>
    <xf numFmtId="0" fontId="16" fillId="0" borderId="5" xfId="0" applyFont="1" applyBorder="1" applyAlignment="1">
      <alignment horizontal="center" vertical="center" wrapText="1"/>
    </xf>
    <xf numFmtId="0" fontId="16" fillId="0" borderId="7" xfId="0" applyFont="1" applyBorder="1" applyAlignment="1">
      <alignment horizontal="center" vertical="center" wrapText="1"/>
    </xf>
    <xf numFmtId="0" fontId="18" fillId="0" borderId="2" xfId="0" applyFont="1" applyBorder="1" applyAlignment="1">
      <alignment horizontal="center" vertical="center"/>
    </xf>
    <xf numFmtId="0" fontId="16" fillId="0" borderId="6" xfId="0" applyFont="1" applyBorder="1" applyAlignment="1">
      <alignment horizontal="center" vertical="center" wrapText="1"/>
    </xf>
    <xf numFmtId="2" fontId="0" fillId="0" borderId="2" xfId="0" applyNumberFormat="1" applyBorder="1"/>
    <xf numFmtId="0" fontId="32" fillId="0" borderId="5" xfId="0" applyFont="1" applyBorder="1" applyAlignment="1">
      <alignment horizontal="center" vertical="center" wrapText="1"/>
    </xf>
    <xf numFmtId="0" fontId="32" fillId="0" borderId="6" xfId="0" applyFont="1" applyBorder="1" applyAlignment="1">
      <alignment horizontal="center" vertical="center" wrapText="1"/>
    </xf>
    <xf numFmtId="0" fontId="32" fillId="0" borderId="7" xfId="0" applyFont="1" applyBorder="1" applyAlignment="1">
      <alignment horizontal="center" vertical="center" wrapText="1"/>
    </xf>
    <xf numFmtId="166" fontId="32" fillId="0" borderId="2" xfId="1" applyNumberFormat="1" applyFont="1" applyFill="1" applyBorder="1" applyAlignment="1">
      <alignment horizontal="center" vertical="center" wrapText="1"/>
    </xf>
    <xf numFmtId="0" fontId="31" fillId="0" borderId="2" xfId="3" applyBorder="1" applyAlignment="1">
      <alignment horizontal="center"/>
    </xf>
    <xf numFmtId="0" fontId="31" fillId="0" borderId="2" xfId="3" applyBorder="1" applyAlignment="1">
      <alignment horizontal="center" vertical="center"/>
    </xf>
    <xf numFmtId="168" fontId="6" fillId="0" borderId="5" xfId="0" applyNumberFormat="1" applyFont="1" applyBorder="1" applyAlignment="1">
      <alignment horizontal="center"/>
    </xf>
    <xf numFmtId="168" fontId="6" fillId="0" borderId="6" xfId="0" applyNumberFormat="1" applyFont="1" applyBorder="1" applyAlignment="1">
      <alignment horizontal="center"/>
    </xf>
    <xf numFmtId="168" fontId="6" fillId="0" borderId="7" xfId="0" applyNumberFormat="1" applyFont="1" applyBorder="1" applyAlignment="1">
      <alignment horizontal="center"/>
    </xf>
    <xf numFmtId="168" fontId="33" fillId="0" borderId="2" xfId="0" applyNumberFormat="1" applyFont="1" applyBorder="1" applyAlignment="1">
      <alignment horizontal="center" vertical="center" wrapText="1"/>
    </xf>
    <xf numFmtId="168" fontId="33" fillId="0" borderId="5" xfId="0" applyNumberFormat="1" applyFont="1" applyBorder="1" applyAlignment="1">
      <alignment horizontal="center" vertical="center" wrapText="1"/>
    </xf>
    <xf numFmtId="168" fontId="33" fillId="0" borderId="7" xfId="0" applyNumberFormat="1" applyFont="1" applyBorder="1" applyAlignment="1">
      <alignment horizontal="center" vertical="center" wrapText="1"/>
    </xf>
    <xf numFmtId="10" fontId="6" fillId="0" borderId="2" xfId="2" applyNumberFormat="1" applyFont="1" applyBorder="1"/>
    <xf numFmtId="168" fontId="33" fillId="0" borderId="6" xfId="0" applyNumberFormat="1" applyFont="1" applyBorder="1" applyAlignment="1">
      <alignment horizontal="center" vertical="center" wrapText="1"/>
    </xf>
    <xf numFmtId="0" fontId="31" fillId="0" borderId="10" xfId="3" applyBorder="1" applyAlignment="1">
      <alignment horizontal="center" vertical="center" wrapText="1"/>
    </xf>
    <xf numFmtId="166" fontId="32" fillId="0" borderId="5" xfId="1" applyNumberFormat="1" applyFont="1" applyFill="1" applyBorder="1" applyAlignment="1">
      <alignment horizontal="center" vertical="center" wrapText="1"/>
    </xf>
    <xf numFmtId="166" fontId="32" fillId="0" borderId="7" xfId="1" applyNumberFormat="1" applyFont="1" applyFill="1" applyBorder="1" applyAlignment="1">
      <alignment horizontal="center" vertical="center" wrapText="1"/>
    </xf>
    <xf numFmtId="0" fontId="5" fillId="0" borderId="2" xfId="0" applyFont="1" applyBorder="1" applyAlignment="1">
      <alignment horizontal="center" vertical="center" wrapText="1"/>
    </xf>
    <xf numFmtId="0" fontId="31" fillId="0" borderId="2" xfId="3" applyBorder="1"/>
    <xf numFmtId="10" fontId="20" fillId="0" borderId="2" xfId="0" applyNumberFormat="1" applyFont="1" applyBorder="1" applyAlignment="1">
      <alignment horizontal="center" vertical="center" wrapText="1"/>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31" fillId="0" borderId="2" xfId="3" applyBorder="1" applyAlignment="1">
      <alignment horizontal="center" vertical="top" wrapText="1"/>
    </xf>
    <xf numFmtId="0" fontId="31" fillId="0" borderId="5" xfId="3" applyBorder="1" applyAlignment="1">
      <alignment horizontal="center" vertical="top" wrapText="1"/>
    </xf>
    <xf numFmtId="49" fontId="20" fillId="0" borderId="5" xfId="0" applyNumberFormat="1" applyFont="1" applyBorder="1" applyAlignment="1">
      <alignment horizontal="center" vertical="top" wrapText="1"/>
    </xf>
    <xf numFmtId="49" fontId="20" fillId="0" borderId="7" xfId="0" applyNumberFormat="1" applyFont="1" applyBorder="1" applyAlignment="1">
      <alignment horizontal="center" vertical="top" wrapText="1"/>
    </xf>
    <xf numFmtId="0" fontId="29" fillId="2" borderId="5" xfId="0" applyFont="1" applyFill="1" applyBorder="1" applyAlignment="1">
      <alignment horizontal="center" vertical="top" wrapText="1"/>
    </xf>
    <xf numFmtId="0" fontId="29" fillId="2" borderId="6" xfId="0" applyFont="1" applyFill="1" applyBorder="1" applyAlignment="1">
      <alignment horizontal="center" vertical="top" wrapText="1"/>
    </xf>
    <xf numFmtId="0" fontId="29" fillId="2" borderId="7" xfId="0" applyFont="1" applyFill="1" applyBorder="1" applyAlignment="1">
      <alignment horizontal="center" vertical="top" wrapText="1"/>
    </xf>
    <xf numFmtId="0" fontId="31" fillId="0" borderId="2" xfId="3" applyBorder="1" applyAlignment="1">
      <alignment horizontal="center"/>
    </xf>
    <xf numFmtId="0" fontId="34" fillId="0" borderId="2" xfId="3" applyFont="1" applyBorder="1" applyAlignment="1">
      <alignment horizontal="center"/>
    </xf>
    <xf numFmtId="9" fontId="21" fillId="0" borderId="2" xfId="0" applyNumberFormat="1" applyFont="1" applyBorder="1" applyAlignment="1">
      <alignment horizontal="center"/>
    </xf>
  </cellXfs>
  <cellStyles count="4">
    <cellStyle name="Hipervínculo" xfId="3" builtinId="8"/>
    <cellStyle name="Moneda" xfId="1" builtinId="4"/>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www.gadmanglaralto.gob.ec/" TargetMode="External"/><Relationship Id="rId21" Type="http://schemas.openxmlformats.org/officeDocument/2006/relationships/hyperlink" Target="http://www.gadmanglaralto.gob.ec/" TargetMode="External"/><Relationship Id="rId34" Type="http://schemas.openxmlformats.org/officeDocument/2006/relationships/hyperlink" Target="http://www.gadmanglaralto.gob.ec/" TargetMode="External"/><Relationship Id="rId42" Type="http://schemas.openxmlformats.org/officeDocument/2006/relationships/hyperlink" Target="https://www.facebook.com/gadmanglaralto" TargetMode="External"/><Relationship Id="rId47" Type="http://schemas.openxmlformats.org/officeDocument/2006/relationships/hyperlink" Target="https://gadmanglaralto.gob.ec/rendicion-cuentas/2023/" TargetMode="External"/><Relationship Id="rId50" Type="http://schemas.openxmlformats.org/officeDocument/2006/relationships/hyperlink" Target="https://gadmanglaralto.gob.ec/rendicion-cuentas/2023/" TargetMode="External"/><Relationship Id="rId55" Type="http://schemas.openxmlformats.org/officeDocument/2006/relationships/hyperlink" Target="https://gadmanglaralto.gob.ec/rendicion-cuentas/2023/" TargetMode="External"/><Relationship Id="rId63" Type="http://schemas.openxmlformats.org/officeDocument/2006/relationships/hyperlink" Target="https://gadmanglaralto.gob.ec/rendicion-cuentas/2023/" TargetMode="External"/><Relationship Id="rId7" Type="http://schemas.openxmlformats.org/officeDocument/2006/relationships/hyperlink" Target="http://www.gadmanglaralto.gob.ec/" TargetMode="External"/><Relationship Id="rId2" Type="http://schemas.openxmlformats.org/officeDocument/2006/relationships/hyperlink" Target="http://www.gadmanglaralto.gob.ec/" TargetMode="External"/><Relationship Id="rId16" Type="http://schemas.openxmlformats.org/officeDocument/2006/relationships/hyperlink" Target="http://www.gadmanglaralto.gob.ec/" TargetMode="External"/><Relationship Id="rId29" Type="http://schemas.openxmlformats.org/officeDocument/2006/relationships/hyperlink" Target="http://www.gadmanglaralto.gob.ec/" TargetMode="External"/><Relationship Id="rId11" Type="http://schemas.openxmlformats.org/officeDocument/2006/relationships/hyperlink" Target="http://www.gadmanglaralto.gob.ec/" TargetMode="External"/><Relationship Id="rId24" Type="http://schemas.openxmlformats.org/officeDocument/2006/relationships/hyperlink" Target="http://www.gadmanglaralto.gob.ec/" TargetMode="External"/><Relationship Id="rId32" Type="http://schemas.openxmlformats.org/officeDocument/2006/relationships/hyperlink" Target="https://gadmanglaralto.gob.ec/presupuesto-participativo/2022/=" TargetMode="External"/><Relationship Id="rId37" Type="http://schemas.openxmlformats.org/officeDocument/2006/relationships/hyperlink" Target="https://gadmanglaralto.gob.ec/gestion-institucional/2023/9/" TargetMode="External"/><Relationship Id="rId40" Type="http://schemas.openxmlformats.org/officeDocument/2006/relationships/hyperlink" Target="https://gadmanglaralto.gob.ec/gestion-institucional/2023/9/" TargetMode="External"/><Relationship Id="rId45" Type="http://schemas.openxmlformats.org/officeDocument/2006/relationships/hyperlink" Target="mailto:aclpmse23@gmail.com" TargetMode="External"/><Relationship Id="rId53" Type="http://schemas.openxmlformats.org/officeDocument/2006/relationships/hyperlink" Target="https://gadmanglaralto.gob.ec/rendicion-cuentas/2023/" TargetMode="External"/><Relationship Id="rId58" Type="http://schemas.openxmlformats.org/officeDocument/2006/relationships/hyperlink" Target="https://gadmanglaralto.gob.ec/rendicion-cuentas/2023/" TargetMode="External"/><Relationship Id="rId5" Type="http://schemas.openxmlformats.org/officeDocument/2006/relationships/hyperlink" Target="http://www.gadmanglaralto.gob.ec/" TargetMode="External"/><Relationship Id="rId61" Type="http://schemas.openxmlformats.org/officeDocument/2006/relationships/hyperlink" Target="https://gadmanglaralto.gob.ec/rendicion-cuentas/2023/" TargetMode="External"/><Relationship Id="rId19" Type="http://schemas.openxmlformats.org/officeDocument/2006/relationships/hyperlink" Target="http://www.gadmanglaralto.gob.ec/" TargetMode="External"/><Relationship Id="rId14" Type="http://schemas.openxmlformats.org/officeDocument/2006/relationships/hyperlink" Target="http://www.gadmanglaralto.gob.ec/" TargetMode="External"/><Relationship Id="rId22" Type="http://schemas.openxmlformats.org/officeDocument/2006/relationships/hyperlink" Target="http://www.gadmanglaralto.gob.ec/" TargetMode="External"/><Relationship Id="rId27" Type="http://schemas.openxmlformats.org/officeDocument/2006/relationships/hyperlink" Target="http://www.gadmanglaralto.gob.ec/" TargetMode="External"/><Relationship Id="rId30" Type="http://schemas.openxmlformats.org/officeDocument/2006/relationships/hyperlink" Target="http://www.gadmanglaralto.gob.ec/" TargetMode="External"/><Relationship Id="rId35" Type="http://schemas.openxmlformats.org/officeDocument/2006/relationships/hyperlink" Target="http://www.gadmanglaralto.gob.ec/" TargetMode="External"/><Relationship Id="rId43" Type="http://schemas.openxmlformats.org/officeDocument/2006/relationships/hyperlink" Target="https://www.facebook.com/gadmanglaralto" TargetMode="External"/><Relationship Id="rId48" Type="http://schemas.openxmlformats.org/officeDocument/2006/relationships/hyperlink" Target="https://gadmanglaralto.gob.ec/rendicion-cuentas/2023/" TargetMode="External"/><Relationship Id="rId56" Type="http://schemas.openxmlformats.org/officeDocument/2006/relationships/hyperlink" Target="https://gadmanglaralto.gob.ec/rendicion-cuentas/2023/" TargetMode="External"/><Relationship Id="rId64" Type="http://schemas.openxmlformats.org/officeDocument/2006/relationships/hyperlink" Target="https://gadmanglaralto.gob.ec/rendicion-cuentas/2023/" TargetMode="External"/><Relationship Id="rId8" Type="http://schemas.openxmlformats.org/officeDocument/2006/relationships/hyperlink" Target="http://www.gadmanglaralto.gob.ec/" TargetMode="External"/><Relationship Id="rId51" Type="http://schemas.openxmlformats.org/officeDocument/2006/relationships/hyperlink" Target="https://gadmanglaralto.gob.ec/rendicion-cuentas/2023/" TargetMode="External"/><Relationship Id="rId3" Type="http://schemas.openxmlformats.org/officeDocument/2006/relationships/hyperlink" Target="http://www.gadmanglaralto.gob.ec/" TargetMode="External"/><Relationship Id="rId12" Type="http://schemas.openxmlformats.org/officeDocument/2006/relationships/hyperlink" Target="http://www.gadmanglaralto.gob.ec/" TargetMode="External"/><Relationship Id="rId17" Type="http://schemas.openxmlformats.org/officeDocument/2006/relationships/hyperlink" Target="http://www.gadmanglaralto.gob.ec/" TargetMode="External"/><Relationship Id="rId25" Type="http://schemas.openxmlformats.org/officeDocument/2006/relationships/hyperlink" Target="http://www.gadmanglaralto.gob.ec/" TargetMode="External"/><Relationship Id="rId33" Type="http://schemas.openxmlformats.org/officeDocument/2006/relationships/hyperlink" Target="https://gadmanglaralto.gob.ec/presupuesto-participativo/2022/" TargetMode="External"/><Relationship Id="rId38" Type="http://schemas.openxmlformats.org/officeDocument/2006/relationships/hyperlink" Target="https://gadmanglaralto.gob.ec/gestion-institucional/2023/9/" TargetMode="External"/><Relationship Id="rId46" Type="http://schemas.openxmlformats.org/officeDocument/2006/relationships/hyperlink" Target="https://gadmanglaralto.gob.ec/rendicion-cuentas/2023/" TargetMode="External"/><Relationship Id="rId59" Type="http://schemas.openxmlformats.org/officeDocument/2006/relationships/hyperlink" Target="https://gadmanglaralto.gob.ec/rendicion-cuentas/2023/" TargetMode="External"/><Relationship Id="rId20" Type="http://schemas.openxmlformats.org/officeDocument/2006/relationships/hyperlink" Target="http://www.gadmanglaralto.gob.ec/" TargetMode="External"/><Relationship Id="rId41" Type="http://schemas.openxmlformats.org/officeDocument/2006/relationships/hyperlink" Target="https://www.facebook.com/gadmanglaralto" TargetMode="External"/><Relationship Id="rId54" Type="http://schemas.openxmlformats.org/officeDocument/2006/relationships/hyperlink" Target="https://gadmanglaralto.gob.ec/rendicion-cuentas/2023/" TargetMode="External"/><Relationship Id="rId62" Type="http://schemas.openxmlformats.org/officeDocument/2006/relationships/hyperlink" Target="https://gadmanglaralto.gob.ec/rendicion-cuentas/2023/" TargetMode="External"/><Relationship Id="rId1" Type="http://schemas.openxmlformats.org/officeDocument/2006/relationships/hyperlink" Target="http://www.gadmanglaralto.gob.ec/" TargetMode="External"/><Relationship Id="rId6" Type="http://schemas.openxmlformats.org/officeDocument/2006/relationships/hyperlink" Target="http://www.gadmanglaralto.gob.ec/" TargetMode="External"/><Relationship Id="rId15" Type="http://schemas.openxmlformats.org/officeDocument/2006/relationships/hyperlink" Target="http://www.gadmanglaralto.gob.ec/" TargetMode="External"/><Relationship Id="rId23" Type="http://schemas.openxmlformats.org/officeDocument/2006/relationships/hyperlink" Target="http://www.gadmanglaralto.gob.ec/" TargetMode="External"/><Relationship Id="rId28" Type="http://schemas.openxmlformats.org/officeDocument/2006/relationships/hyperlink" Target="http://www.gadmanglaralto.gob.ec/" TargetMode="External"/><Relationship Id="rId36" Type="http://schemas.openxmlformats.org/officeDocument/2006/relationships/hyperlink" Target="https://gadmanglaralto.gob.ec/gestion-institucional/2023/9/" TargetMode="External"/><Relationship Id="rId49" Type="http://schemas.openxmlformats.org/officeDocument/2006/relationships/hyperlink" Target="https://gadmanglaralto.gob.ec/rendicion-cuentas/2023/" TargetMode="External"/><Relationship Id="rId57" Type="http://schemas.openxmlformats.org/officeDocument/2006/relationships/hyperlink" Target="https://gadmanglaralto.gob.ec/rendicion-cuentas/2023/" TargetMode="External"/><Relationship Id="rId10" Type="http://schemas.openxmlformats.org/officeDocument/2006/relationships/hyperlink" Target="http://www.gadmanglaralto.gob.ec/" TargetMode="External"/><Relationship Id="rId31" Type="http://schemas.openxmlformats.org/officeDocument/2006/relationships/hyperlink" Target="http://www.gadmanglaralto.gob.ec/" TargetMode="External"/><Relationship Id="rId44" Type="http://schemas.openxmlformats.org/officeDocument/2006/relationships/hyperlink" Target="https://www.facebook.com/gadmanglaralto" TargetMode="External"/><Relationship Id="rId52" Type="http://schemas.openxmlformats.org/officeDocument/2006/relationships/hyperlink" Target="https://gadmanglaralto.gob.ec/rendicion-cuentas/2023/" TargetMode="External"/><Relationship Id="rId60" Type="http://schemas.openxmlformats.org/officeDocument/2006/relationships/hyperlink" Target="https://gadmanglaralto.gob.ec/rendicion-cuentas/2023/" TargetMode="External"/><Relationship Id="rId65" Type="http://schemas.openxmlformats.org/officeDocument/2006/relationships/printerSettings" Target="../printerSettings/printerSettings1.bin"/><Relationship Id="rId4" Type="http://schemas.openxmlformats.org/officeDocument/2006/relationships/hyperlink" Target="http://www.gadmanglaralto.gob.ec/" TargetMode="External"/><Relationship Id="rId9" Type="http://schemas.openxmlformats.org/officeDocument/2006/relationships/hyperlink" Target="http://www.gadmanglaralto.gob.ec/" TargetMode="External"/><Relationship Id="rId13" Type="http://schemas.openxmlformats.org/officeDocument/2006/relationships/hyperlink" Target="http://www.gadmanglaralto.gob.ec/" TargetMode="External"/><Relationship Id="rId18" Type="http://schemas.openxmlformats.org/officeDocument/2006/relationships/hyperlink" Target="http://www.gadmanglaralto.gob.ec/" TargetMode="External"/><Relationship Id="rId39" Type="http://schemas.openxmlformats.org/officeDocument/2006/relationships/hyperlink" Target="https://gadmanglaralto.gob.ec/gestion-institucional/2023/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394"/>
  <sheetViews>
    <sheetView tabSelected="1" showWhiteSpace="0" topLeftCell="A248" zoomScale="90" zoomScaleNormal="90" zoomScaleSheetLayoutView="90" workbookViewId="0">
      <selection activeCell="J116" sqref="J116:M116"/>
    </sheetView>
  </sheetViews>
  <sheetFormatPr baseColWidth="10" defaultColWidth="11" defaultRowHeight="14.25"/>
  <cols>
    <col min="1" max="1" width="20" style="7" customWidth="1"/>
    <col min="2" max="4" width="11.42578125" style="7"/>
    <col min="5" max="5" width="13.85546875" style="7" customWidth="1"/>
    <col min="6" max="7" width="9.28515625" style="7" customWidth="1"/>
    <col min="8" max="9" width="10.28515625" style="7" bestFit="1" customWidth="1"/>
    <col min="10" max="10" width="8.28515625" style="7" customWidth="1"/>
    <col min="11" max="11" width="15.140625" style="7" customWidth="1"/>
    <col min="12" max="12" width="10.42578125" style="7" customWidth="1"/>
    <col min="13" max="13" width="28.5703125" style="7" customWidth="1"/>
    <col min="14" max="16372" width="11.42578125" style="7"/>
    <col min="16373" max="16384" width="11" style="7"/>
  </cols>
  <sheetData>
    <row r="1" spans="1:13" ht="15" customHeight="1">
      <c r="A1" s="69" t="s">
        <v>0</v>
      </c>
      <c r="B1" s="69"/>
      <c r="C1" s="69"/>
      <c r="D1" s="69"/>
      <c r="E1" s="69"/>
      <c r="F1" s="69"/>
      <c r="G1" s="69"/>
      <c r="H1" s="69"/>
      <c r="I1" s="69"/>
      <c r="J1" s="69"/>
      <c r="K1" s="69"/>
      <c r="L1" s="69"/>
      <c r="M1" s="69"/>
    </row>
    <row r="2" spans="1:13" ht="32.1" customHeight="1">
      <c r="A2" s="70" t="s">
        <v>1</v>
      </c>
      <c r="B2" s="70"/>
      <c r="C2" s="70"/>
      <c r="D2" s="70"/>
      <c r="E2" s="70"/>
      <c r="F2" s="70"/>
      <c r="G2" s="70"/>
      <c r="H2" s="70"/>
      <c r="I2" s="70"/>
      <c r="J2" s="70"/>
      <c r="K2" s="70"/>
      <c r="L2" s="70"/>
      <c r="M2" s="70"/>
    </row>
    <row r="3" spans="1:13" ht="14.25" customHeight="1">
      <c r="A3" s="11"/>
    </row>
    <row r="4" spans="1:13" ht="14.25" customHeight="1">
      <c r="A4" s="71" t="s">
        <v>2</v>
      </c>
      <c r="B4" s="72"/>
      <c r="C4" s="72"/>
      <c r="D4" s="72"/>
      <c r="E4" s="72"/>
      <c r="F4" s="72"/>
      <c r="G4" s="72"/>
      <c r="H4" s="72"/>
      <c r="I4" s="72"/>
      <c r="J4" s="72"/>
      <c r="K4" s="72"/>
      <c r="L4" s="72"/>
      <c r="M4" s="72"/>
    </row>
    <row r="5" spans="1:13" ht="14.25" customHeight="1">
      <c r="A5" s="12" t="s">
        <v>3</v>
      </c>
      <c r="B5" s="171" t="s">
        <v>292</v>
      </c>
      <c r="C5" s="171"/>
      <c r="D5" s="171"/>
      <c r="E5" s="171"/>
      <c r="F5" s="171"/>
      <c r="G5" s="171"/>
      <c r="H5" s="171"/>
      <c r="I5" s="171"/>
      <c r="J5" s="171"/>
      <c r="K5" s="171"/>
      <c r="L5" s="171"/>
      <c r="M5" s="171"/>
    </row>
    <row r="6" spans="1:13" ht="14.25" customHeight="1">
      <c r="A6" s="12" t="s">
        <v>4</v>
      </c>
      <c r="B6" s="73" t="s">
        <v>293</v>
      </c>
      <c r="C6" s="73"/>
      <c r="D6" s="73"/>
      <c r="E6" s="73"/>
      <c r="F6" s="73"/>
      <c r="G6" s="73"/>
      <c r="H6" s="73"/>
      <c r="I6" s="73"/>
      <c r="J6" s="73"/>
      <c r="K6" s="73"/>
      <c r="L6" s="73"/>
      <c r="M6" s="73"/>
    </row>
    <row r="7" spans="1:13" ht="19.5" customHeight="1">
      <c r="A7" s="12" t="s">
        <v>5</v>
      </c>
      <c r="B7" s="73" t="s">
        <v>294</v>
      </c>
      <c r="C7" s="73"/>
      <c r="D7" s="73"/>
      <c r="E7" s="73"/>
      <c r="F7" s="73"/>
      <c r="G7" s="73"/>
      <c r="H7" s="73"/>
      <c r="I7" s="73"/>
      <c r="J7" s="73"/>
      <c r="K7" s="73"/>
      <c r="L7" s="73"/>
      <c r="M7" s="73"/>
    </row>
    <row r="8" spans="1:13">
      <c r="A8" s="12" t="s">
        <v>6</v>
      </c>
      <c r="B8" s="73" t="s">
        <v>295</v>
      </c>
      <c r="C8" s="73"/>
      <c r="D8" s="73"/>
      <c r="E8" s="73"/>
      <c r="F8" s="73"/>
      <c r="G8" s="73"/>
      <c r="H8" s="73"/>
      <c r="I8" s="73"/>
      <c r="J8" s="73"/>
      <c r="K8" s="73"/>
      <c r="L8" s="73"/>
      <c r="M8" s="73"/>
    </row>
    <row r="9" spans="1:13">
      <c r="A9" s="12" t="s">
        <v>7</v>
      </c>
      <c r="B9" s="73" t="s">
        <v>296</v>
      </c>
      <c r="C9" s="73"/>
      <c r="D9" s="73"/>
      <c r="E9" s="73"/>
      <c r="F9" s="73"/>
      <c r="G9" s="73"/>
      <c r="H9" s="73"/>
      <c r="I9" s="73"/>
      <c r="J9" s="73"/>
      <c r="K9" s="73"/>
      <c r="L9" s="73"/>
      <c r="M9" s="73"/>
    </row>
    <row r="10" spans="1:13">
      <c r="A10" s="12" t="s">
        <v>8</v>
      </c>
      <c r="B10" s="73" t="s">
        <v>297</v>
      </c>
      <c r="C10" s="73"/>
      <c r="D10" s="73"/>
      <c r="E10" s="73"/>
      <c r="F10" s="73"/>
      <c r="G10" s="73"/>
      <c r="H10" s="73"/>
      <c r="I10" s="73"/>
      <c r="J10" s="73"/>
      <c r="K10" s="73"/>
      <c r="L10" s="73"/>
      <c r="M10" s="73"/>
    </row>
    <row r="11" spans="1:13">
      <c r="A11" s="12" t="s">
        <v>9</v>
      </c>
      <c r="B11" s="73" t="s">
        <v>297</v>
      </c>
      <c r="C11" s="73"/>
      <c r="D11" s="73"/>
      <c r="E11" s="73"/>
      <c r="F11" s="73"/>
      <c r="G11" s="73"/>
      <c r="H11" s="73"/>
      <c r="I11" s="73"/>
      <c r="J11" s="73"/>
      <c r="K11" s="73"/>
      <c r="L11" s="73"/>
      <c r="M11" s="73"/>
    </row>
    <row r="12" spans="1:13">
      <c r="A12" s="12" t="s">
        <v>10</v>
      </c>
      <c r="B12" s="73" t="s">
        <v>298</v>
      </c>
      <c r="C12" s="73"/>
      <c r="D12" s="73"/>
      <c r="E12" s="73"/>
      <c r="F12" s="73"/>
      <c r="G12" s="73"/>
      <c r="H12" s="73"/>
      <c r="I12" s="73"/>
      <c r="J12" s="73"/>
      <c r="K12" s="73"/>
      <c r="L12" s="73"/>
      <c r="M12" s="73"/>
    </row>
    <row r="13" spans="1:13">
      <c r="A13" s="12" t="s">
        <v>11</v>
      </c>
      <c r="B13" s="73" t="s">
        <v>299</v>
      </c>
      <c r="C13" s="73"/>
      <c r="D13" s="73"/>
      <c r="E13" s="73"/>
      <c r="F13" s="73"/>
      <c r="G13" s="73"/>
      <c r="H13" s="73"/>
      <c r="I13" s="73"/>
      <c r="J13" s="73"/>
      <c r="K13" s="73"/>
      <c r="L13" s="73"/>
      <c r="M13" s="73"/>
    </row>
    <row r="14" spans="1:13">
      <c r="A14" s="12" t="s">
        <v>12</v>
      </c>
      <c r="B14" s="73" t="s">
        <v>300</v>
      </c>
      <c r="C14" s="73"/>
      <c r="D14" s="73"/>
      <c r="E14" s="73"/>
      <c r="F14" s="73"/>
      <c r="G14" s="73"/>
      <c r="H14" s="73"/>
      <c r="I14" s="73"/>
      <c r="J14" s="73"/>
      <c r="K14" s="73"/>
      <c r="L14" s="73"/>
      <c r="M14" s="73"/>
    </row>
    <row r="15" spans="1:13">
      <c r="A15" s="12" t="s">
        <v>13</v>
      </c>
      <c r="B15" s="73">
        <v>42901103</v>
      </c>
      <c r="C15" s="73"/>
      <c r="D15" s="73"/>
      <c r="E15" s="73"/>
      <c r="F15" s="73"/>
      <c r="G15" s="73"/>
      <c r="H15" s="73"/>
      <c r="I15" s="73"/>
      <c r="J15" s="73"/>
      <c r="K15" s="73"/>
      <c r="L15" s="73"/>
      <c r="M15" s="73"/>
    </row>
    <row r="16" spans="1:13">
      <c r="A16" s="12" t="s">
        <v>14</v>
      </c>
      <c r="B16" s="172" t="s">
        <v>301</v>
      </c>
      <c r="C16" s="73"/>
      <c r="D16" s="73"/>
      <c r="E16" s="73"/>
      <c r="F16" s="73"/>
      <c r="G16" s="73"/>
      <c r="H16" s="73"/>
      <c r="I16" s="73"/>
      <c r="J16" s="73"/>
      <c r="K16" s="73"/>
      <c r="L16" s="73"/>
      <c r="M16" s="73"/>
    </row>
    <row r="17" spans="1:13" ht="14.25" customHeight="1">
      <c r="A17" s="71" t="s">
        <v>15</v>
      </c>
      <c r="B17" s="72"/>
      <c r="C17" s="72"/>
      <c r="D17" s="72"/>
      <c r="E17" s="72"/>
      <c r="F17" s="72"/>
      <c r="G17" s="72"/>
      <c r="H17" s="72"/>
      <c r="I17" s="72"/>
      <c r="J17" s="72"/>
      <c r="K17" s="72"/>
      <c r="L17" s="72"/>
      <c r="M17" s="72"/>
    </row>
    <row r="18" spans="1:13" ht="18">
      <c r="A18" s="12" t="s">
        <v>16</v>
      </c>
      <c r="B18" s="73" t="s">
        <v>302</v>
      </c>
      <c r="C18" s="73"/>
      <c r="D18" s="73"/>
      <c r="E18" s="73"/>
      <c r="F18" s="73"/>
      <c r="G18" s="73"/>
      <c r="H18" s="73"/>
      <c r="I18" s="73"/>
      <c r="J18" s="73"/>
      <c r="K18" s="73"/>
      <c r="L18" s="73"/>
      <c r="M18" s="73"/>
    </row>
    <row r="19" spans="1:13" ht="18">
      <c r="A19" s="12" t="s">
        <v>17</v>
      </c>
      <c r="B19" s="73" t="s">
        <v>303</v>
      </c>
      <c r="C19" s="73"/>
      <c r="D19" s="73"/>
      <c r="E19" s="73"/>
      <c r="F19" s="73"/>
      <c r="G19" s="73"/>
      <c r="H19" s="73"/>
      <c r="I19" s="73"/>
      <c r="J19" s="73"/>
      <c r="K19" s="73"/>
      <c r="L19" s="73"/>
      <c r="M19" s="73"/>
    </row>
    <row r="20" spans="1:13">
      <c r="A20" s="12" t="s">
        <v>18</v>
      </c>
      <c r="B20" s="73" t="s">
        <v>300</v>
      </c>
      <c r="C20" s="73"/>
      <c r="D20" s="73"/>
      <c r="E20" s="73"/>
      <c r="F20" s="73"/>
      <c r="G20" s="73"/>
      <c r="H20" s="73"/>
      <c r="I20" s="73"/>
      <c r="J20" s="73"/>
      <c r="K20" s="73"/>
      <c r="L20" s="73"/>
      <c r="M20" s="73"/>
    </row>
    <row r="21" spans="1:13" ht="14.25" customHeight="1">
      <c r="A21" s="74" t="s">
        <v>19</v>
      </c>
      <c r="B21" s="75"/>
      <c r="C21" s="75"/>
      <c r="D21" s="75"/>
      <c r="E21" s="75"/>
      <c r="F21" s="75"/>
      <c r="G21" s="75"/>
      <c r="H21" s="75"/>
      <c r="I21" s="75"/>
      <c r="J21" s="75"/>
      <c r="K21" s="75"/>
      <c r="L21" s="75"/>
      <c r="M21" s="75"/>
    </row>
    <row r="22" spans="1:13" ht="18">
      <c r="A22" s="12" t="s">
        <v>20</v>
      </c>
      <c r="B22" s="73" t="s">
        <v>304</v>
      </c>
      <c r="C22" s="73"/>
      <c r="D22" s="73"/>
      <c r="E22" s="73"/>
      <c r="F22" s="73"/>
      <c r="G22" s="73"/>
      <c r="H22" s="73"/>
      <c r="I22" s="73"/>
      <c r="J22" s="73"/>
      <c r="K22" s="73"/>
      <c r="L22" s="73"/>
      <c r="M22" s="73"/>
    </row>
    <row r="23" spans="1:13">
      <c r="A23" s="12" t="s">
        <v>21</v>
      </c>
      <c r="B23" s="73" t="s">
        <v>305</v>
      </c>
      <c r="C23" s="73"/>
      <c r="D23" s="73"/>
      <c r="E23" s="73"/>
      <c r="F23" s="73"/>
      <c r="G23" s="73"/>
      <c r="H23" s="73"/>
      <c r="I23" s="73"/>
      <c r="J23" s="73"/>
      <c r="K23" s="73"/>
      <c r="L23" s="73"/>
      <c r="M23" s="73"/>
    </row>
    <row r="24" spans="1:13">
      <c r="A24" s="13" t="s">
        <v>22</v>
      </c>
      <c r="B24" s="173">
        <v>45341</v>
      </c>
      <c r="C24" s="76"/>
      <c r="D24" s="76"/>
      <c r="E24" s="76"/>
      <c r="F24" s="76"/>
      <c r="G24" s="76"/>
      <c r="H24" s="76"/>
      <c r="I24" s="76"/>
      <c r="J24" s="76"/>
      <c r="K24" s="76"/>
      <c r="L24" s="76"/>
      <c r="M24" s="76"/>
    </row>
    <row r="25" spans="1:13" ht="14.25" customHeight="1">
      <c r="A25" s="77" t="s">
        <v>23</v>
      </c>
      <c r="B25" s="78"/>
      <c r="C25" s="78"/>
      <c r="D25" s="78"/>
      <c r="E25" s="78"/>
      <c r="F25" s="78"/>
      <c r="G25" s="78"/>
      <c r="H25" s="78"/>
      <c r="I25" s="78"/>
      <c r="J25" s="78"/>
      <c r="K25" s="78"/>
      <c r="L25" s="78"/>
      <c r="M25" s="78"/>
    </row>
    <row r="26" spans="1:13">
      <c r="A26" s="13" t="s">
        <v>20</v>
      </c>
      <c r="B26" s="76" t="s">
        <v>306</v>
      </c>
      <c r="C26" s="76"/>
      <c r="D26" s="76"/>
      <c r="E26" s="76"/>
      <c r="F26" s="76"/>
      <c r="G26" s="76"/>
      <c r="H26" s="76"/>
      <c r="I26" s="76"/>
      <c r="J26" s="76"/>
      <c r="K26" s="76"/>
      <c r="L26" s="76"/>
      <c r="M26" s="76"/>
    </row>
    <row r="27" spans="1:13">
      <c r="A27" s="13" t="s">
        <v>21</v>
      </c>
      <c r="B27" s="76" t="s">
        <v>307</v>
      </c>
      <c r="C27" s="76"/>
      <c r="D27" s="76"/>
      <c r="E27" s="76"/>
      <c r="F27" s="76"/>
      <c r="G27" s="76"/>
      <c r="H27" s="76"/>
      <c r="I27" s="76"/>
      <c r="J27" s="76"/>
      <c r="K27" s="76"/>
      <c r="L27" s="76"/>
      <c r="M27" s="76"/>
    </row>
    <row r="28" spans="1:13">
      <c r="A28" s="13" t="s">
        <v>22</v>
      </c>
      <c r="B28" s="173">
        <v>45341</v>
      </c>
      <c r="C28" s="76"/>
      <c r="D28" s="76"/>
      <c r="E28" s="76"/>
      <c r="F28" s="76"/>
      <c r="G28" s="76"/>
      <c r="H28" s="76"/>
      <c r="I28" s="76"/>
      <c r="J28" s="76"/>
      <c r="K28" s="76"/>
      <c r="L28" s="76"/>
      <c r="M28" s="76"/>
    </row>
    <row r="29" spans="1:13">
      <c r="A29" s="14"/>
    </row>
    <row r="30" spans="1:13" ht="14.25" customHeight="1">
      <c r="A30" s="79" t="s">
        <v>24</v>
      </c>
      <c r="B30" s="80"/>
      <c r="C30" s="80"/>
      <c r="D30" s="80"/>
      <c r="E30" s="80"/>
      <c r="F30" s="80"/>
      <c r="G30" s="80"/>
      <c r="H30" s="80"/>
      <c r="I30" s="80"/>
      <c r="J30" s="80"/>
      <c r="K30" s="80"/>
      <c r="L30" s="80"/>
      <c r="M30" s="80"/>
    </row>
    <row r="31" spans="1:13" ht="14.25" customHeight="1">
      <c r="A31" s="79" t="s">
        <v>25</v>
      </c>
      <c r="B31" s="80"/>
      <c r="C31" s="80"/>
      <c r="D31" s="80"/>
      <c r="E31" s="80"/>
      <c r="F31" s="80"/>
      <c r="G31" s="80"/>
      <c r="H31" s="80"/>
      <c r="I31" s="80"/>
      <c r="J31" s="80"/>
      <c r="K31" s="80"/>
      <c r="L31" s="80"/>
      <c r="M31" s="80"/>
    </row>
    <row r="32" spans="1:13" ht="14.25" customHeight="1">
      <c r="A32" s="13" t="s">
        <v>26</v>
      </c>
      <c r="B32" s="173">
        <v>44927</v>
      </c>
      <c r="C32" s="76"/>
      <c r="D32" s="76"/>
      <c r="E32" s="76"/>
      <c r="F32" s="76"/>
      <c r="G32" s="76"/>
      <c r="H32" s="76"/>
      <c r="I32" s="76"/>
      <c r="J32" s="76"/>
      <c r="K32" s="76"/>
      <c r="L32" s="76"/>
      <c r="M32" s="76"/>
    </row>
    <row r="33" spans="1:13" ht="14.25" customHeight="1">
      <c r="A33" s="13" t="s">
        <v>27</v>
      </c>
      <c r="B33" s="173">
        <v>45291</v>
      </c>
      <c r="C33" s="76"/>
      <c r="D33" s="76"/>
      <c r="E33" s="76"/>
      <c r="F33" s="76"/>
      <c r="G33" s="76"/>
      <c r="H33" s="76"/>
      <c r="I33" s="76"/>
      <c r="J33" s="76"/>
      <c r="K33" s="76"/>
      <c r="L33" s="76"/>
      <c r="M33" s="76"/>
    </row>
    <row r="34" spans="1:13">
      <c r="A34" s="14"/>
    </row>
    <row r="35" spans="1:13">
      <c r="A35" s="15" t="s">
        <v>28</v>
      </c>
    </row>
    <row r="36" spans="1:13" ht="47.1" customHeight="1">
      <c r="A36" s="81" t="s">
        <v>270</v>
      </c>
      <c r="B36" s="82"/>
      <c r="C36" s="83"/>
      <c r="D36" s="84" t="s">
        <v>29</v>
      </c>
      <c r="E36" s="82"/>
      <c r="F36" s="82"/>
      <c r="G36" s="82"/>
      <c r="H36" s="82"/>
      <c r="I36" s="82"/>
      <c r="J36" s="82"/>
      <c r="K36" s="82"/>
      <c r="L36" s="82"/>
      <c r="M36" s="83"/>
    </row>
    <row r="37" spans="1:13" ht="36.75" customHeight="1">
      <c r="A37" s="174" t="s">
        <v>308</v>
      </c>
      <c r="B37" s="175"/>
      <c r="C37" s="176"/>
      <c r="D37" s="174" t="s">
        <v>309</v>
      </c>
      <c r="E37" s="177"/>
      <c r="F37" s="177"/>
      <c r="G37" s="177"/>
      <c r="H37" s="177"/>
      <c r="I37" s="177"/>
      <c r="J37" s="177"/>
      <c r="K37" s="177"/>
      <c r="L37" s="177"/>
      <c r="M37" s="178"/>
    </row>
    <row r="38" spans="1:13" ht="14.25" customHeight="1">
      <c r="A38" s="174" t="s">
        <v>308</v>
      </c>
      <c r="B38" s="175"/>
      <c r="C38" s="176"/>
      <c r="D38" s="174" t="s">
        <v>310</v>
      </c>
      <c r="E38" s="177"/>
      <c r="F38" s="177"/>
      <c r="G38" s="177"/>
      <c r="H38" s="177"/>
      <c r="I38" s="177"/>
      <c r="J38" s="177"/>
      <c r="K38" s="177"/>
      <c r="L38" s="177"/>
      <c r="M38" s="178"/>
    </row>
    <row r="39" spans="1:13" ht="14.25" customHeight="1">
      <c r="A39" s="174" t="s">
        <v>308</v>
      </c>
      <c r="B39" s="175"/>
      <c r="C39" s="176"/>
      <c r="D39" s="179" t="s">
        <v>311</v>
      </c>
      <c r="E39" s="175"/>
      <c r="F39" s="175"/>
      <c r="G39" s="175"/>
      <c r="H39" s="175"/>
      <c r="I39" s="175"/>
      <c r="J39" s="175"/>
      <c r="K39" s="175"/>
      <c r="L39" s="175"/>
      <c r="M39" s="176"/>
    </row>
    <row r="40" spans="1:13">
      <c r="A40" s="174" t="s">
        <v>308</v>
      </c>
      <c r="B40" s="175"/>
      <c r="C40" s="176"/>
      <c r="D40" s="174" t="s">
        <v>312</v>
      </c>
      <c r="E40" s="177"/>
      <c r="F40" s="177"/>
      <c r="G40" s="177"/>
      <c r="H40" s="177"/>
      <c r="I40" s="177"/>
      <c r="J40" s="177"/>
      <c r="K40" s="177"/>
      <c r="L40" s="177"/>
      <c r="M40" s="178"/>
    </row>
    <row r="41" spans="1:13" ht="14.25" customHeight="1">
      <c r="A41" s="174" t="s">
        <v>308</v>
      </c>
      <c r="B41" s="175"/>
      <c r="C41" s="176"/>
      <c r="D41" s="179" t="s">
        <v>313</v>
      </c>
      <c r="E41" s="175"/>
      <c r="F41" s="175"/>
      <c r="G41" s="175"/>
      <c r="H41" s="175"/>
      <c r="I41" s="175"/>
      <c r="J41" s="175"/>
      <c r="K41" s="175"/>
      <c r="L41" s="175"/>
      <c r="M41" s="176"/>
    </row>
    <row r="42" spans="1:13">
      <c r="A42" s="14"/>
    </row>
    <row r="43" spans="1:13">
      <c r="A43" s="15" t="s">
        <v>30</v>
      </c>
    </row>
    <row r="44" spans="1:13">
      <c r="A44" s="81" t="s">
        <v>31</v>
      </c>
      <c r="B44" s="82"/>
      <c r="C44" s="83"/>
      <c r="D44" s="84" t="s">
        <v>32</v>
      </c>
      <c r="E44" s="82"/>
      <c r="F44" s="82"/>
      <c r="G44" s="82"/>
      <c r="H44" s="82"/>
      <c r="I44" s="82"/>
      <c r="J44" s="82"/>
      <c r="K44" s="82"/>
      <c r="L44" s="82"/>
      <c r="M44" s="83"/>
    </row>
    <row r="45" spans="1:13">
      <c r="A45" s="87" t="s">
        <v>296</v>
      </c>
      <c r="B45" s="85"/>
      <c r="C45" s="86"/>
      <c r="D45" s="87">
        <v>1</v>
      </c>
      <c r="E45" s="85"/>
      <c r="F45" s="85"/>
      <c r="G45" s="85"/>
      <c r="H45" s="85"/>
      <c r="I45" s="85"/>
      <c r="J45" s="85"/>
      <c r="K45" s="85"/>
      <c r="L45" s="85"/>
      <c r="M45" s="86"/>
    </row>
    <row r="46" spans="1:13">
      <c r="A46" s="87"/>
      <c r="B46" s="85"/>
      <c r="C46" s="86"/>
      <c r="D46" s="87"/>
      <c r="E46" s="85"/>
      <c r="F46" s="85"/>
      <c r="G46" s="85"/>
      <c r="H46" s="85"/>
      <c r="I46" s="85"/>
      <c r="J46" s="85"/>
      <c r="K46" s="85"/>
      <c r="L46" s="85"/>
      <c r="M46" s="86"/>
    </row>
    <row r="47" spans="1:13">
      <c r="A47" s="87"/>
      <c r="B47" s="85"/>
      <c r="C47" s="86"/>
      <c r="D47" s="87"/>
      <c r="E47" s="85"/>
      <c r="F47" s="85"/>
      <c r="G47" s="85"/>
      <c r="H47" s="85"/>
      <c r="I47" s="85"/>
      <c r="J47" s="85"/>
      <c r="K47" s="85"/>
      <c r="L47" s="85"/>
      <c r="M47" s="86"/>
    </row>
    <row r="48" spans="1:13">
      <c r="A48" s="87"/>
      <c r="B48" s="85"/>
      <c r="C48" s="86"/>
      <c r="D48" s="87"/>
      <c r="E48" s="85"/>
      <c r="F48" s="85"/>
      <c r="G48" s="85"/>
      <c r="H48" s="85"/>
      <c r="I48" s="85"/>
      <c r="J48" s="85"/>
      <c r="K48" s="85"/>
      <c r="L48" s="85"/>
      <c r="M48" s="86"/>
    </row>
    <row r="49" spans="1:13">
      <c r="A49" s="14"/>
    </row>
    <row r="50" spans="1:13">
      <c r="A50" s="15" t="s">
        <v>33</v>
      </c>
    </row>
    <row r="51" spans="1:13">
      <c r="A51" s="81" t="s">
        <v>262</v>
      </c>
      <c r="B51" s="82"/>
      <c r="C51" s="83"/>
      <c r="D51" s="84" t="s">
        <v>263</v>
      </c>
      <c r="E51" s="82"/>
      <c r="F51" s="82"/>
      <c r="G51" s="82"/>
      <c r="H51" s="82"/>
      <c r="I51" s="82"/>
      <c r="J51" s="82"/>
      <c r="K51" s="82"/>
      <c r="L51" s="82"/>
      <c r="M51" s="83"/>
    </row>
    <row r="52" spans="1:13">
      <c r="A52" s="87" t="s">
        <v>314</v>
      </c>
      <c r="B52" s="85"/>
      <c r="C52" s="86"/>
      <c r="D52" s="87" t="s">
        <v>314</v>
      </c>
      <c r="E52" s="85"/>
      <c r="F52" s="85"/>
      <c r="G52" s="85"/>
      <c r="H52" s="85"/>
      <c r="I52" s="85"/>
      <c r="J52" s="85"/>
      <c r="K52" s="85"/>
      <c r="L52" s="85"/>
      <c r="M52" s="86"/>
    </row>
    <row r="53" spans="1:13">
      <c r="A53" s="87"/>
      <c r="B53" s="85"/>
      <c r="C53" s="86"/>
      <c r="D53" s="87"/>
      <c r="E53" s="85"/>
      <c r="F53" s="85"/>
      <c r="G53" s="85"/>
      <c r="H53" s="85"/>
      <c r="I53" s="85"/>
      <c r="J53" s="85"/>
      <c r="K53" s="85"/>
      <c r="L53" s="85"/>
      <c r="M53" s="86"/>
    </row>
    <row r="54" spans="1:13">
      <c r="A54" s="87"/>
      <c r="B54" s="85"/>
      <c r="C54" s="86"/>
      <c r="D54" s="87"/>
      <c r="E54" s="85"/>
      <c r="F54" s="85"/>
      <c r="G54" s="85"/>
      <c r="H54" s="85"/>
      <c r="I54" s="85"/>
      <c r="J54" s="85"/>
      <c r="K54" s="85"/>
      <c r="L54" s="85"/>
      <c r="M54" s="86"/>
    </row>
    <row r="55" spans="1:13">
      <c r="A55" s="87"/>
      <c r="B55" s="85"/>
      <c r="C55" s="86"/>
      <c r="D55" s="87"/>
      <c r="E55" s="85"/>
      <c r="F55" s="85"/>
      <c r="G55" s="85"/>
      <c r="H55" s="85"/>
      <c r="I55" s="85"/>
      <c r="J55" s="85"/>
      <c r="K55" s="85"/>
      <c r="L55" s="85"/>
      <c r="M55" s="86"/>
    </row>
    <row r="56" spans="1:13">
      <c r="A56" s="14"/>
    </row>
    <row r="57" spans="1:13">
      <c r="A57" s="15" t="s">
        <v>34</v>
      </c>
      <c r="B57" s="16"/>
      <c r="C57" s="16"/>
      <c r="D57" s="16"/>
      <c r="E57" s="16"/>
      <c r="F57" s="16"/>
      <c r="G57" s="16"/>
      <c r="H57" s="16"/>
      <c r="I57" s="16"/>
      <c r="J57" s="16"/>
      <c r="K57" s="16"/>
      <c r="L57" s="16"/>
      <c r="M57" s="16"/>
    </row>
    <row r="58" spans="1:13" ht="32.25" customHeight="1">
      <c r="A58" s="81" t="s">
        <v>261</v>
      </c>
      <c r="B58" s="82"/>
      <c r="C58" s="82"/>
      <c r="D58" s="82"/>
      <c r="E58" s="82"/>
      <c r="F58" s="82"/>
      <c r="G58" s="82"/>
      <c r="H58" s="82"/>
      <c r="I58" s="82"/>
      <c r="J58" s="82"/>
      <c r="K58" s="82"/>
      <c r="L58" s="82"/>
      <c r="M58" s="83"/>
    </row>
    <row r="59" spans="1:13">
      <c r="A59" s="88" t="s">
        <v>315</v>
      </c>
      <c r="B59" s="88"/>
      <c r="C59" s="88"/>
      <c r="D59" s="88"/>
      <c r="E59" s="88"/>
      <c r="F59" s="88"/>
      <c r="G59" s="88"/>
      <c r="H59" s="88"/>
      <c r="I59" s="88"/>
      <c r="J59" s="88"/>
      <c r="K59" s="88"/>
      <c r="L59" s="88"/>
      <c r="M59" s="88"/>
    </row>
    <row r="60" spans="1:13">
      <c r="A60" s="88" t="s">
        <v>316</v>
      </c>
      <c r="B60" s="88"/>
      <c r="C60" s="88"/>
      <c r="D60" s="88"/>
      <c r="E60" s="88"/>
      <c r="F60" s="88"/>
      <c r="G60" s="88"/>
      <c r="H60" s="88"/>
      <c r="I60" s="88"/>
      <c r="J60" s="88"/>
      <c r="K60" s="88"/>
      <c r="L60" s="88"/>
      <c r="M60" s="88"/>
    </row>
    <row r="61" spans="1:13">
      <c r="A61" s="88" t="s">
        <v>317</v>
      </c>
      <c r="B61" s="88"/>
      <c r="C61" s="88"/>
      <c r="D61" s="88"/>
      <c r="E61" s="88"/>
      <c r="F61" s="88"/>
      <c r="G61" s="88"/>
      <c r="H61" s="88"/>
      <c r="I61" s="88"/>
      <c r="J61" s="88"/>
      <c r="K61" s="88"/>
      <c r="L61" s="88"/>
      <c r="M61" s="88"/>
    </row>
    <row r="62" spans="1:13">
      <c r="A62" s="88" t="s">
        <v>318</v>
      </c>
      <c r="B62" s="88"/>
      <c r="C62" s="88"/>
      <c r="D62" s="88"/>
      <c r="E62" s="88"/>
      <c r="F62" s="88"/>
      <c r="G62" s="88"/>
      <c r="H62" s="88"/>
      <c r="I62" s="88"/>
      <c r="J62" s="88"/>
      <c r="K62" s="88"/>
      <c r="L62" s="88"/>
      <c r="M62" s="88"/>
    </row>
    <row r="63" spans="1:13">
      <c r="A63" s="88" t="s">
        <v>319</v>
      </c>
      <c r="B63" s="88"/>
      <c r="C63" s="88"/>
      <c r="D63" s="88"/>
      <c r="E63" s="88"/>
      <c r="F63" s="88"/>
      <c r="G63" s="88"/>
      <c r="H63" s="88"/>
      <c r="I63" s="88"/>
      <c r="J63" s="88"/>
      <c r="K63" s="88"/>
      <c r="L63" s="88"/>
      <c r="M63" s="88"/>
    </row>
    <row r="64" spans="1:13">
      <c r="A64" s="88" t="s">
        <v>320</v>
      </c>
      <c r="B64" s="88"/>
      <c r="C64" s="88"/>
      <c r="D64" s="88"/>
      <c r="E64" s="88"/>
      <c r="F64" s="88"/>
      <c r="G64" s="88"/>
      <c r="H64" s="88"/>
      <c r="I64" s="88"/>
      <c r="J64" s="88"/>
      <c r="K64" s="88"/>
      <c r="L64" s="88"/>
      <c r="M64" s="88"/>
    </row>
    <row r="65" spans="1:13">
      <c r="A65" s="14"/>
    </row>
    <row r="66" spans="1:13">
      <c r="A66" s="15" t="s">
        <v>35</v>
      </c>
    </row>
    <row r="67" spans="1:13" ht="24" customHeight="1">
      <c r="A67" s="89" t="s">
        <v>36</v>
      </c>
      <c r="B67" s="89"/>
      <c r="C67" s="89"/>
      <c r="D67" s="89"/>
      <c r="E67" s="89" t="s">
        <v>37</v>
      </c>
      <c r="F67" s="89"/>
      <c r="G67" s="89"/>
      <c r="H67" s="89"/>
      <c r="I67" s="89"/>
      <c r="J67" s="90" t="s">
        <v>38</v>
      </c>
      <c r="K67" s="90"/>
      <c r="L67" s="90"/>
      <c r="M67" s="90"/>
    </row>
    <row r="68" spans="1:13" ht="32.25" customHeight="1">
      <c r="A68" s="180" t="str">
        <f t="shared" ref="A68:A73" si="0">+A59</f>
        <v>FORTALECER LA IDENTIDAD CULTURAL DE LOS HABITANTES POR MEDIO DEL RESCATE DE LAS COSTUMBRES Y TRADICIONES ANCESTRALES</v>
      </c>
      <c r="B68" s="180"/>
      <c r="C68" s="180"/>
      <c r="D68" s="180"/>
      <c r="E68" s="181">
        <v>1</v>
      </c>
      <c r="F68" s="182"/>
      <c r="G68" s="182"/>
      <c r="H68" s="182"/>
      <c r="I68" s="182"/>
      <c r="J68" s="180" t="s">
        <v>342</v>
      </c>
      <c r="K68" s="127"/>
      <c r="L68" s="127"/>
      <c r="M68" s="128"/>
    </row>
    <row r="69" spans="1:13" ht="24.75" customHeight="1">
      <c r="A69" s="180" t="str">
        <f t="shared" si="0"/>
        <v>GESTIONAR LA LEGALIZACIÓN DE LAS ORGANIZACIONES SIN VIDA JURÍDICA COMO ELEMENTOS ESTRATÉGICOS PARA EL DESARROLLO.</v>
      </c>
      <c r="B69" s="180"/>
      <c r="C69" s="180"/>
      <c r="D69" s="180"/>
      <c r="E69" s="181">
        <v>1</v>
      </c>
      <c r="F69" s="182"/>
      <c r="G69" s="182"/>
      <c r="H69" s="182"/>
      <c r="I69" s="182"/>
      <c r="J69" s="180" t="s">
        <v>342</v>
      </c>
      <c r="K69" s="127"/>
      <c r="L69" s="127"/>
      <c r="M69" s="128"/>
    </row>
    <row r="70" spans="1:13" ht="36" customHeight="1">
      <c r="A70" s="180" t="str">
        <f t="shared" si="0"/>
        <v>ARTICULAR EL SISTEMA PRODUCTIVO TERRITORIAL PARA POTENCIALIZAR LA DINÁMICA ECONÓMICA DE LA PARROQUIA MANGLARALTO.</v>
      </c>
      <c r="B70" s="180"/>
      <c r="C70" s="180"/>
      <c r="D70" s="180"/>
      <c r="E70" s="181">
        <v>1</v>
      </c>
      <c r="F70" s="182"/>
      <c r="G70" s="182"/>
      <c r="H70" s="182"/>
      <c r="I70" s="182"/>
      <c r="J70" s="180" t="s">
        <v>342</v>
      </c>
      <c r="K70" s="127"/>
      <c r="L70" s="127"/>
      <c r="M70" s="128"/>
    </row>
    <row r="71" spans="1:13" ht="36" customHeight="1">
      <c r="A71" s="180" t="str">
        <f t="shared" si="0"/>
        <v>PROMOVER EL USO ADECUADO DE LAS TIERRAS COMUNALES EN SUS PRINCIPALES EJES DE DESARROLLO Y REUBICACIÓN DE VIVIENDAS ASENTADAS EN ZONAS DE RIESGO.</v>
      </c>
      <c r="B71" s="180"/>
      <c r="C71" s="180"/>
      <c r="D71" s="180"/>
      <c r="E71" s="181">
        <v>1</v>
      </c>
      <c r="F71" s="182"/>
      <c r="G71" s="182"/>
      <c r="H71" s="182"/>
      <c r="I71" s="182"/>
      <c r="J71" s="180" t="s">
        <v>342</v>
      </c>
      <c r="K71" s="127"/>
      <c r="L71" s="127"/>
      <c r="M71" s="128"/>
    </row>
    <row r="72" spans="1:13" ht="36" customHeight="1">
      <c r="A72" s="180" t="str">
        <f>+A63</f>
        <v>MOTIVAR LA INTEGRACIÓN DE ESPACIOS D PARTICIPACIÓN QUE COADYUVEN A LA ORGANIZACIÓN DE DESARROLLO DE LA PARROQUIA.</v>
      </c>
      <c r="B72" s="180"/>
      <c r="C72" s="180"/>
      <c r="D72" s="180"/>
      <c r="E72" s="181">
        <v>1</v>
      </c>
      <c r="F72" s="182"/>
      <c r="G72" s="182"/>
      <c r="H72" s="182"/>
      <c r="I72" s="182"/>
      <c r="J72" s="180" t="s">
        <v>342</v>
      </c>
      <c r="K72" s="127"/>
      <c r="L72" s="127"/>
      <c r="M72" s="128"/>
    </row>
    <row r="73" spans="1:13" ht="36" customHeight="1">
      <c r="A73" s="180" t="str">
        <f t="shared" si="0"/>
        <v>OPTIMIZAR EL USO ADECUADO DE LOS RECURSOS NATURALES DEL TERRITORIO PARA SU CONSERVACIÓN Y MANEJO SUSTENTABLE.</v>
      </c>
      <c r="B73" s="180"/>
      <c r="C73" s="180"/>
      <c r="D73" s="180"/>
      <c r="E73" s="181">
        <v>1</v>
      </c>
      <c r="F73" s="182"/>
      <c r="G73" s="182"/>
      <c r="H73" s="182"/>
      <c r="I73" s="182"/>
      <c r="J73" s="180" t="s">
        <v>342</v>
      </c>
      <c r="K73" s="127"/>
      <c r="L73" s="127"/>
      <c r="M73" s="128"/>
    </row>
    <row r="74" spans="1:13">
      <c r="A74" s="14"/>
    </row>
    <row r="75" spans="1:13">
      <c r="A75" s="14"/>
    </row>
    <row r="76" spans="1:13">
      <c r="A76" s="15" t="s">
        <v>39</v>
      </c>
    </row>
    <row r="77" spans="1:13">
      <c r="A77" s="15" t="s">
        <v>40</v>
      </c>
    </row>
    <row r="78" spans="1:13" ht="45">
      <c r="A78" s="19" t="s">
        <v>41</v>
      </c>
      <c r="B78" s="92" t="s">
        <v>42</v>
      </c>
      <c r="C78" s="93"/>
      <c r="D78" s="94"/>
      <c r="E78" s="95" t="s">
        <v>43</v>
      </c>
      <c r="F78" s="95"/>
      <c r="G78" s="95"/>
      <c r="H78" s="100" t="s">
        <v>44</v>
      </c>
      <c r="I78" s="96" t="s">
        <v>45</v>
      </c>
      <c r="J78" s="97"/>
      <c r="K78" s="102" t="s">
        <v>46</v>
      </c>
      <c r="L78" s="103"/>
      <c r="M78" s="98" t="s">
        <v>47</v>
      </c>
    </row>
    <row r="79" spans="1:13" ht="33.75">
      <c r="A79" s="19"/>
      <c r="B79" s="19" t="s">
        <v>48</v>
      </c>
      <c r="C79" s="92" t="s">
        <v>49</v>
      </c>
      <c r="D79" s="94"/>
      <c r="E79" s="20" t="s">
        <v>50</v>
      </c>
      <c r="F79" s="95" t="s">
        <v>51</v>
      </c>
      <c r="G79" s="95"/>
      <c r="H79" s="101"/>
      <c r="I79" s="36" t="s">
        <v>52</v>
      </c>
      <c r="J79" s="36" t="s">
        <v>53</v>
      </c>
      <c r="K79" s="104"/>
      <c r="L79" s="105"/>
      <c r="M79" s="99"/>
    </row>
    <row r="80" spans="1:13" ht="63">
      <c r="A80" s="184" t="str">
        <f>+A68</f>
        <v>FORTALECER LA IDENTIDAD CULTURAL DE LOS HABITANTES POR MEDIO DEL RESCATE DE LAS COSTUMBRES Y TRADICIONES ANCESTRALES</v>
      </c>
      <c r="B80" s="185" t="s">
        <v>321</v>
      </c>
      <c r="C80" s="186" t="s">
        <v>322</v>
      </c>
      <c r="D80" s="187"/>
      <c r="E80" s="188">
        <v>11</v>
      </c>
      <c r="F80" s="186" t="s">
        <v>323</v>
      </c>
      <c r="G80" s="187"/>
      <c r="H80" s="184" t="s">
        <v>324</v>
      </c>
      <c r="I80" s="188">
        <v>11</v>
      </c>
      <c r="J80" s="188">
        <v>11</v>
      </c>
      <c r="K80" s="186" t="str">
        <f t="shared" ref="K80:K85" si="1">+F80</f>
        <v>INCREMENTAR EL 3% DEL NÚMERO DE PERSONAS INTERVENIDAS EN EL FORTALECIMIENTO DE HABILIDADES TÉCNICAS, ARTESANALES, EDUCATIVAS Y SALUD PREVENTIVA QUE CONFORMAN LOS GRUPOS DE ATENCIÓN PRIORITARIA DE 1-5 AÑOS O MÁS, HASTA ABRIL DE 2023.</v>
      </c>
      <c r="L80" s="187"/>
      <c r="M80" s="184" t="s">
        <v>325</v>
      </c>
    </row>
    <row r="81" spans="1:13 16373:16384" ht="54">
      <c r="A81" s="184" t="str">
        <f t="shared" ref="A81:A85" si="2">+A69</f>
        <v>GESTIONAR LA LEGALIZACIÓN DE LAS ORGANIZACIONES SIN VIDA JURÍDICA COMO ELEMENTOS ESTRATÉGICOS PARA EL DESARROLLO.</v>
      </c>
      <c r="B81" s="185" t="s">
        <v>321</v>
      </c>
      <c r="C81" s="186" t="s">
        <v>326</v>
      </c>
      <c r="D81" s="187"/>
      <c r="E81" s="188">
        <v>2</v>
      </c>
      <c r="F81" s="186" t="s">
        <v>327</v>
      </c>
      <c r="G81" s="187"/>
      <c r="H81" s="184" t="s">
        <v>328</v>
      </c>
      <c r="I81" s="188">
        <v>2</v>
      </c>
      <c r="J81" s="188">
        <v>2</v>
      </c>
      <c r="K81" s="186" t="str">
        <f t="shared" si="1"/>
        <v>FORTALECER LA REGLAMENTACION INTERNA DEL GAD, Y DE LOS ESTATUTOS DE LAS ORGANIZACIONES CIVILES PRESENTES EN LA PARROQUIA AL 100% HASTA DICIEMBRE DEL 2022</v>
      </c>
      <c r="L81" s="187"/>
      <c r="M81" s="184" t="s">
        <v>329</v>
      </c>
    </row>
    <row r="82" spans="1:13 16373:16384" ht="63" customHeight="1">
      <c r="A82" s="184" t="str">
        <f t="shared" si="2"/>
        <v>ARTICULAR EL SISTEMA PRODUCTIVO TERRITORIAL PARA POTENCIALIZAR LA DINÁMICA ECONÓMICA DE LA PARROQUIA MANGLARALTO.</v>
      </c>
      <c r="B82" s="185" t="s">
        <v>321</v>
      </c>
      <c r="C82" s="186" t="s">
        <v>330</v>
      </c>
      <c r="D82" s="187"/>
      <c r="E82" s="188">
        <v>5</v>
      </c>
      <c r="F82" s="186" t="s">
        <v>331</v>
      </c>
      <c r="G82" s="187"/>
      <c r="H82" s="184" t="s">
        <v>328</v>
      </c>
      <c r="I82" s="188">
        <v>5</v>
      </c>
      <c r="J82" s="188">
        <v>5</v>
      </c>
      <c r="K82" s="186" t="str">
        <f t="shared" si="1"/>
        <v>INCREMENTAR ANUALMENTE EL 0.2% LA TASA DE EMPLEO EN LOS SECTORES PRODUCTIVOS DE LA PARROQUIA HASTA EL 2023</v>
      </c>
      <c r="L82" s="187"/>
      <c r="M82" s="184" t="s">
        <v>332</v>
      </c>
    </row>
    <row r="83" spans="1:13 16373:16384" customFormat="1" ht="54" customHeight="1">
      <c r="A83" s="184" t="str">
        <f t="shared" si="2"/>
        <v>PROMOVER EL USO ADECUADO DE LAS TIERRAS COMUNALES EN SUS PRINCIPALES EJES DE DESARROLLO Y REUBICACIÓN DE VIVIENDAS ASENTADAS EN ZONAS DE RIESGO.</v>
      </c>
      <c r="B83" s="185" t="s">
        <v>321</v>
      </c>
      <c r="C83" s="186" t="s">
        <v>333</v>
      </c>
      <c r="D83" s="187"/>
      <c r="E83" s="188">
        <v>7</v>
      </c>
      <c r="F83" s="186" t="s">
        <v>334</v>
      </c>
      <c r="G83" s="187"/>
      <c r="H83" s="184" t="s">
        <v>343</v>
      </c>
      <c r="I83" s="188">
        <v>7</v>
      </c>
      <c r="J83" s="188">
        <v>7</v>
      </c>
      <c r="K83" s="186" t="str">
        <f t="shared" si="1"/>
        <v>MEJORAR LA INFRAESTRUCTURA FISICA, EQUIPAMIENTO Y ESPACIOS PUBLICOS DE 5 INFRAESTRUCTURAS DE LA PARROQUIA HASTA EL 2023</v>
      </c>
      <c r="L83" s="187"/>
      <c r="M83" s="184" t="s">
        <v>335</v>
      </c>
      <c r="XES83" s="7"/>
      <c r="XET83" s="7"/>
      <c r="XEU83" s="7"/>
      <c r="XEV83" s="7"/>
      <c r="XEW83" s="7"/>
      <c r="XEX83" s="7"/>
      <c r="XEY83" s="7"/>
      <c r="XEZ83" s="7"/>
      <c r="XFA83" s="7"/>
      <c r="XFB83" s="7"/>
      <c r="XFC83" s="7"/>
      <c r="XFD83" s="7"/>
    </row>
    <row r="84" spans="1:13 16373:16384" customFormat="1" ht="54" customHeight="1">
      <c r="A84" s="184" t="str">
        <f t="shared" si="2"/>
        <v>MOTIVAR LA INTEGRACIÓN DE ESPACIOS D PARTICIPACIÓN QUE COADYUVEN A LA ORGANIZACIÓN DE DESARROLLO DE LA PARROQUIA.</v>
      </c>
      <c r="B84" s="185" t="s">
        <v>321</v>
      </c>
      <c r="C84" s="186" t="s">
        <v>336</v>
      </c>
      <c r="D84" s="187"/>
      <c r="E84" s="188">
        <v>4</v>
      </c>
      <c r="F84" s="186" t="s">
        <v>337</v>
      </c>
      <c r="G84" s="187"/>
      <c r="H84" s="184" t="s">
        <v>344</v>
      </c>
      <c r="I84" s="188">
        <v>4</v>
      </c>
      <c r="J84" s="188">
        <v>4</v>
      </c>
      <c r="K84" s="186" t="str">
        <f t="shared" si="1"/>
        <v>FORTALECER LAS CAPACIDADES ORGANIZATIVAS Y COMUNICACIONALES DEL GAD PARA FOMENTAR LA PARTICIPACION CIUDADANA AL 100% HASTA EL 2023</v>
      </c>
      <c r="L84" s="187"/>
      <c r="M84" s="184" t="s">
        <v>338</v>
      </c>
      <c r="XES84" s="7"/>
      <c r="XET84" s="7"/>
      <c r="XEU84" s="7"/>
      <c r="XEV84" s="7"/>
      <c r="XEW84" s="7"/>
      <c r="XEX84" s="7"/>
      <c r="XEY84" s="7"/>
      <c r="XEZ84" s="7"/>
      <c r="XFA84" s="7"/>
      <c r="XFB84" s="7"/>
      <c r="XFC84" s="7"/>
      <c r="XFD84" s="7"/>
    </row>
    <row r="85" spans="1:13 16373:16384" customFormat="1" ht="72" customHeight="1">
      <c r="A85" s="184" t="str">
        <f t="shared" si="2"/>
        <v>OPTIMIZAR EL USO ADECUADO DE LOS RECURSOS NATURALES DEL TERRITORIO PARA SU CONSERVACIÓN Y MANEJO SUSTENTABLE.</v>
      </c>
      <c r="B85" s="185" t="s">
        <v>321</v>
      </c>
      <c r="C85" s="186" t="s">
        <v>339</v>
      </c>
      <c r="D85" s="187"/>
      <c r="E85" s="188">
        <v>1</v>
      </c>
      <c r="F85" s="186" t="s">
        <v>340</v>
      </c>
      <c r="G85" s="187"/>
      <c r="H85" s="184" t="s">
        <v>344</v>
      </c>
      <c r="I85" s="188">
        <v>1</v>
      </c>
      <c r="J85" s="188">
        <v>1</v>
      </c>
      <c r="K85" s="186" t="str">
        <f t="shared" si="1"/>
        <v>PROMOVER LA CONSERVACION DE LOS ECOSISTEMAS DE LA PARRQOUIA FRENTE AL CAMBIO CLIMATICO CONCIENTIZANDO 12% DE LA POBLACION</v>
      </c>
      <c r="L85" s="187"/>
      <c r="M85" s="184" t="s">
        <v>341</v>
      </c>
      <c r="XES85" s="7"/>
      <c r="XET85" s="7"/>
      <c r="XEU85" s="7"/>
      <c r="XEV85" s="7"/>
      <c r="XEW85" s="7"/>
      <c r="XEX85" s="7"/>
      <c r="XEY85" s="7"/>
      <c r="XEZ85" s="7"/>
      <c r="XFA85" s="7"/>
      <c r="XFB85" s="7"/>
      <c r="XFC85" s="7"/>
      <c r="XFD85" s="7"/>
    </row>
    <row r="86" spans="1:13 16373:16384" customFormat="1" ht="15.75" customHeight="1">
      <c r="A86" s="22"/>
      <c r="B86" s="23"/>
      <c r="C86" s="24"/>
      <c r="D86" s="24"/>
      <c r="E86" s="23"/>
      <c r="F86" s="24"/>
      <c r="G86" s="24"/>
      <c r="H86" s="23"/>
      <c r="I86" s="23"/>
      <c r="J86" s="23"/>
      <c r="K86" s="24"/>
      <c r="L86" s="24"/>
      <c r="M86" s="23"/>
      <c r="XES86" s="7"/>
      <c r="XET86" s="7"/>
      <c r="XEU86" s="7"/>
      <c r="XEV86" s="7"/>
      <c r="XEW86" s="7"/>
      <c r="XEX86" s="7"/>
      <c r="XEY86" s="7"/>
      <c r="XEZ86" s="7"/>
      <c r="XFA86" s="7"/>
      <c r="XFB86" s="7"/>
      <c r="XFC86" s="7"/>
      <c r="XFD86" s="7"/>
    </row>
    <row r="87" spans="1:13 16373:16384" customFormat="1" ht="21" customHeight="1">
      <c r="A87" s="15" t="s">
        <v>54</v>
      </c>
      <c r="B87" s="23"/>
      <c r="C87" s="24"/>
      <c r="D87" s="24"/>
      <c r="E87" s="23"/>
      <c r="F87" s="24"/>
      <c r="G87" s="24"/>
      <c r="H87" s="23"/>
      <c r="I87" s="23"/>
      <c r="J87" s="23"/>
      <c r="K87" s="24"/>
      <c r="L87" s="24"/>
      <c r="M87" s="23"/>
      <c r="XES87" s="7"/>
      <c r="XET87" s="7"/>
      <c r="XEU87" s="7"/>
      <c r="XEV87" s="7"/>
      <c r="XEW87" s="7"/>
      <c r="XEX87" s="7"/>
      <c r="XEY87" s="7"/>
      <c r="XEZ87" s="7"/>
      <c r="XFA87" s="7"/>
      <c r="XFB87" s="7"/>
      <c r="XFC87" s="7"/>
      <c r="XFD87" s="7"/>
    </row>
    <row r="88" spans="1:13 16373:16384" customFormat="1" ht="15">
      <c r="A88" s="95" t="s">
        <v>55</v>
      </c>
      <c r="B88" s="95"/>
      <c r="C88" s="95"/>
      <c r="D88" s="95"/>
      <c r="E88" s="20" t="s">
        <v>56</v>
      </c>
      <c r="F88" s="95" t="s">
        <v>57</v>
      </c>
      <c r="G88" s="95"/>
      <c r="H88" s="95" t="s">
        <v>58</v>
      </c>
      <c r="I88" s="95"/>
      <c r="J88" s="95"/>
      <c r="K88" s="95" t="s">
        <v>59</v>
      </c>
      <c r="L88" s="95"/>
      <c r="M88" s="95"/>
      <c r="XES88" s="7"/>
      <c r="XET88" s="7"/>
      <c r="XEU88" s="7"/>
      <c r="XEV88" s="7"/>
      <c r="XEW88" s="7"/>
      <c r="XEX88" s="7"/>
      <c r="XEY88" s="7"/>
      <c r="XEZ88" s="7"/>
      <c r="XFA88" s="7"/>
      <c r="XFB88" s="7"/>
      <c r="XFC88" s="7"/>
      <c r="XFD88" s="7"/>
    </row>
    <row r="89" spans="1:13 16373:16384" customFormat="1" ht="15">
      <c r="A89" s="109"/>
      <c r="B89" s="109"/>
      <c r="C89" s="109"/>
      <c r="D89" s="109"/>
      <c r="E89" s="190">
        <v>130664.03</v>
      </c>
      <c r="F89" s="108" t="s">
        <v>345</v>
      </c>
      <c r="G89" s="108"/>
      <c r="H89" s="108" t="s">
        <v>346</v>
      </c>
      <c r="I89" s="108"/>
      <c r="J89" s="108"/>
      <c r="K89" s="106"/>
      <c r="L89" s="110"/>
      <c r="M89" s="107"/>
      <c r="XES89" s="7"/>
      <c r="XET89" s="7"/>
      <c r="XEU89" s="7"/>
      <c r="XEV89" s="7"/>
      <c r="XEW89" s="7"/>
      <c r="XEX89" s="7"/>
      <c r="XEY89" s="7"/>
      <c r="XEZ89" s="7"/>
      <c r="XFA89" s="7"/>
      <c r="XFB89" s="7"/>
      <c r="XFC89" s="7"/>
      <c r="XFD89" s="7"/>
    </row>
    <row r="90" spans="1:13 16373:16384" customFormat="1" ht="15">
      <c r="A90" s="109"/>
      <c r="B90" s="109"/>
      <c r="C90" s="109"/>
      <c r="D90" s="109"/>
      <c r="E90" s="190">
        <v>28446.79</v>
      </c>
      <c r="F90" s="108" t="s">
        <v>345</v>
      </c>
      <c r="G90" s="108"/>
      <c r="H90" s="108"/>
      <c r="I90" s="108"/>
      <c r="J90" s="108"/>
      <c r="K90" s="106"/>
      <c r="L90" s="110"/>
      <c r="M90" s="107"/>
      <c r="XES90" s="7"/>
      <c r="XET90" s="7"/>
      <c r="XEU90" s="7"/>
      <c r="XEV90" s="7"/>
      <c r="XEW90" s="7"/>
      <c r="XEX90" s="7"/>
      <c r="XEY90" s="7"/>
      <c r="XEZ90" s="7"/>
      <c r="XFA90" s="7"/>
      <c r="XFB90" s="7"/>
      <c r="XFC90" s="7"/>
      <c r="XFD90" s="7"/>
    </row>
    <row r="91" spans="1:13 16373:16384" customFormat="1" ht="15">
      <c r="A91" s="109"/>
      <c r="B91" s="109"/>
      <c r="C91" s="109"/>
      <c r="D91" s="109"/>
      <c r="E91" s="190">
        <v>34900</v>
      </c>
      <c r="F91" s="108" t="s">
        <v>345</v>
      </c>
      <c r="G91" s="108"/>
      <c r="H91" s="108"/>
      <c r="I91" s="108"/>
      <c r="J91" s="108"/>
      <c r="K91" s="106"/>
      <c r="L91" s="110"/>
      <c r="M91" s="107"/>
      <c r="XES91" s="7"/>
      <c r="XET91" s="7"/>
      <c r="XEU91" s="7"/>
      <c r="XEV91" s="7"/>
      <c r="XEW91" s="7"/>
      <c r="XEX91" s="7"/>
      <c r="XEY91" s="7"/>
      <c r="XEZ91" s="7"/>
      <c r="XFA91" s="7"/>
      <c r="XFB91" s="7"/>
      <c r="XFC91" s="7"/>
      <c r="XFD91" s="7"/>
    </row>
    <row r="92" spans="1:13 16373:16384" customFormat="1" ht="15">
      <c r="A92" s="109"/>
      <c r="B92" s="109"/>
      <c r="C92" s="109"/>
      <c r="D92" s="109"/>
      <c r="E92" s="190">
        <v>25000</v>
      </c>
      <c r="F92" s="108" t="s">
        <v>345</v>
      </c>
      <c r="G92" s="108"/>
      <c r="H92" s="108"/>
      <c r="I92" s="108"/>
      <c r="J92" s="108"/>
      <c r="K92" s="106"/>
      <c r="L92" s="110"/>
      <c r="M92" s="107"/>
      <c r="XES92" s="7"/>
      <c r="XET92" s="7"/>
      <c r="XEU92" s="7"/>
      <c r="XEV92" s="7"/>
      <c r="XEW92" s="7"/>
      <c r="XEX92" s="7"/>
      <c r="XEY92" s="7"/>
      <c r="XEZ92" s="7"/>
      <c r="XFA92" s="7"/>
      <c r="XFB92" s="7"/>
      <c r="XFC92" s="7"/>
      <c r="XFD92" s="7"/>
    </row>
    <row r="93" spans="1:13 16373:16384" customFormat="1" ht="15">
      <c r="A93" s="109"/>
      <c r="B93" s="109"/>
      <c r="C93" s="109"/>
      <c r="D93" s="109"/>
      <c r="E93" s="21"/>
      <c r="F93" s="108"/>
      <c r="G93" s="108"/>
      <c r="H93" s="108"/>
      <c r="I93" s="108"/>
      <c r="J93" s="108"/>
      <c r="K93" s="106"/>
      <c r="L93" s="110"/>
      <c r="M93" s="107"/>
      <c r="XES93" s="7"/>
      <c r="XET93" s="7"/>
      <c r="XEU93" s="7"/>
      <c r="XEV93" s="7"/>
      <c r="XEW93" s="7"/>
      <c r="XEX93" s="7"/>
      <c r="XEY93" s="7"/>
      <c r="XEZ93" s="7"/>
      <c r="XFA93" s="7"/>
      <c r="XFB93" s="7"/>
      <c r="XFC93" s="7"/>
      <c r="XFD93" s="7"/>
    </row>
    <row r="94" spans="1:13 16373:16384" customFormat="1" ht="15">
      <c r="A94" s="109"/>
      <c r="B94" s="109"/>
      <c r="C94" s="109"/>
      <c r="D94" s="109"/>
      <c r="E94" s="21"/>
      <c r="F94" s="108"/>
      <c r="G94" s="108"/>
      <c r="H94" s="108"/>
      <c r="I94" s="108"/>
      <c r="J94" s="108"/>
      <c r="K94" s="106"/>
      <c r="L94" s="110"/>
      <c r="M94" s="107"/>
      <c r="XES94" s="7"/>
      <c r="XET94" s="7"/>
      <c r="XEU94" s="7"/>
      <c r="XEV94" s="7"/>
      <c r="XEW94" s="7"/>
      <c r="XEX94" s="7"/>
      <c r="XEY94" s="7"/>
      <c r="XEZ94" s="7"/>
      <c r="XFA94" s="7"/>
      <c r="XFB94" s="7"/>
      <c r="XFC94" s="7"/>
      <c r="XFD94" s="7"/>
    </row>
    <row r="95" spans="1:13 16373:16384" customFormat="1" ht="15">
      <c r="A95" s="22"/>
      <c r="B95" s="23"/>
      <c r="C95" s="24"/>
      <c r="D95" s="24"/>
      <c r="E95" s="23"/>
      <c r="F95" s="24"/>
      <c r="G95" s="24"/>
      <c r="H95" s="23"/>
      <c r="I95" s="23"/>
      <c r="J95" s="23"/>
      <c r="K95" s="24"/>
      <c r="L95" s="24"/>
      <c r="M95" s="23"/>
      <c r="XES95" s="7"/>
      <c r="XET95" s="7"/>
      <c r="XEU95" s="7"/>
      <c r="XEV95" s="7"/>
      <c r="XEW95" s="7"/>
      <c r="XEX95" s="7"/>
      <c r="XEY95" s="7"/>
      <c r="XEZ95" s="7"/>
      <c r="XFA95" s="7"/>
      <c r="XFB95" s="7"/>
      <c r="XFC95" s="7"/>
      <c r="XFD95" s="7"/>
    </row>
    <row r="96" spans="1:13 16373:16384" ht="20.25" customHeight="1">
      <c r="A96" s="15" t="s">
        <v>60</v>
      </c>
      <c r="B96" s="25"/>
      <c r="C96" s="26"/>
      <c r="D96" s="26"/>
      <c r="E96" s="26"/>
      <c r="F96" s="27"/>
      <c r="G96" s="27"/>
      <c r="H96" s="27"/>
      <c r="I96" s="27"/>
      <c r="J96" s="27"/>
      <c r="K96" s="31"/>
      <c r="L96" s="31"/>
      <c r="M96" s="31"/>
    </row>
    <row r="97" spans="1:13" s="8" customFormat="1" ht="24" customHeight="1">
      <c r="A97" s="95" t="s">
        <v>61</v>
      </c>
      <c r="B97" s="95"/>
      <c r="C97" s="95"/>
      <c r="D97" s="95"/>
      <c r="E97" s="95" t="s">
        <v>62</v>
      </c>
      <c r="F97" s="95"/>
      <c r="G97" s="95"/>
      <c r="H97" s="95"/>
      <c r="I97" s="95" t="s">
        <v>63</v>
      </c>
      <c r="J97" s="95"/>
      <c r="K97" s="95" t="s">
        <v>64</v>
      </c>
      <c r="L97" s="95"/>
      <c r="M97" s="95"/>
    </row>
    <row r="98" spans="1:13" ht="89.25" customHeight="1">
      <c r="A98" s="186" t="s">
        <v>348</v>
      </c>
      <c r="B98" s="189"/>
      <c r="C98" s="189"/>
      <c r="D98" s="187"/>
      <c r="E98" s="180" t="s">
        <v>326</v>
      </c>
      <c r="F98" s="180"/>
      <c r="G98" s="180"/>
      <c r="H98" s="180"/>
      <c r="I98" s="181">
        <v>0.25</v>
      </c>
      <c r="J98" s="182"/>
      <c r="K98" s="180" t="s">
        <v>431</v>
      </c>
      <c r="L98" s="180"/>
      <c r="M98" s="180"/>
    </row>
    <row r="99" spans="1:13" ht="79.5" customHeight="1">
      <c r="A99" s="186" t="s">
        <v>347</v>
      </c>
      <c r="B99" s="189"/>
      <c r="C99" s="189"/>
      <c r="D99" s="187"/>
      <c r="E99" s="112" t="s">
        <v>339</v>
      </c>
      <c r="F99" s="112"/>
      <c r="G99" s="112"/>
      <c r="H99" s="112"/>
      <c r="I99" s="223">
        <v>0.25</v>
      </c>
      <c r="J99" s="113"/>
      <c r="K99" s="180" t="s">
        <v>433</v>
      </c>
      <c r="L99" s="180"/>
      <c r="M99" s="180"/>
    </row>
    <row r="100" spans="1:13" ht="104.25" customHeight="1">
      <c r="A100" s="186" t="s">
        <v>349</v>
      </c>
      <c r="B100" s="189"/>
      <c r="C100" s="189"/>
      <c r="D100" s="187"/>
      <c r="E100" s="112" t="s">
        <v>330</v>
      </c>
      <c r="F100" s="112"/>
      <c r="G100" s="112"/>
      <c r="H100" s="112"/>
      <c r="I100" s="223">
        <v>0.25</v>
      </c>
      <c r="J100" s="113"/>
      <c r="K100" s="180" t="s">
        <v>432</v>
      </c>
      <c r="L100" s="180"/>
      <c r="M100" s="180"/>
    </row>
    <row r="101" spans="1:13" ht="20.25" customHeight="1">
      <c r="A101" s="111"/>
      <c r="B101" s="111"/>
      <c r="C101" s="111"/>
      <c r="D101" s="111"/>
      <c r="E101" s="112"/>
      <c r="F101" s="112"/>
      <c r="G101" s="112"/>
      <c r="H101" s="112"/>
      <c r="I101" s="113"/>
      <c r="J101" s="113"/>
      <c r="K101" s="113"/>
      <c r="L101" s="113"/>
      <c r="M101" s="113"/>
    </row>
    <row r="102" spans="1:13" ht="20.25" customHeight="1">
      <c r="A102" s="28"/>
      <c r="B102" s="28"/>
      <c r="C102" s="28"/>
      <c r="D102" s="28"/>
      <c r="E102" s="29"/>
      <c r="F102" s="29"/>
      <c r="G102" s="29"/>
      <c r="H102" s="29"/>
      <c r="I102" s="37"/>
      <c r="J102" s="37"/>
      <c r="K102" s="37"/>
      <c r="L102" s="37"/>
      <c r="M102" s="37"/>
    </row>
    <row r="103" spans="1:13" ht="20.25" customHeight="1">
      <c r="A103" s="15" t="s">
        <v>65</v>
      </c>
      <c r="B103" s="30"/>
      <c r="C103" s="30"/>
      <c r="D103" s="31"/>
      <c r="E103" s="31"/>
      <c r="F103" s="31"/>
      <c r="G103" s="32"/>
      <c r="H103" s="32"/>
      <c r="I103" s="32"/>
      <c r="J103" s="31"/>
      <c r="K103" s="31"/>
      <c r="L103" s="31"/>
      <c r="M103" s="31"/>
    </row>
    <row r="104" spans="1:13" ht="20.25" customHeight="1">
      <c r="A104" s="15" t="s">
        <v>66</v>
      </c>
      <c r="B104" s="30"/>
      <c r="C104" s="30"/>
      <c r="D104" s="31"/>
      <c r="E104" s="31"/>
      <c r="F104" s="31"/>
      <c r="G104" s="32"/>
      <c r="H104" s="32"/>
      <c r="I104" s="32"/>
      <c r="J104" s="31"/>
      <c r="K104" s="31"/>
      <c r="L104" s="31"/>
      <c r="M104" s="31"/>
    </row>
    <row r="105" spans="1:13" ht="50.1" customHeight="1">
      <c r="A105" s="89" t="s">
        <v>272</v>
      </c>
      <c r="B105" s="89"/>
      <c r="C105" s="89"/>
      <c r="D105" s="89" t="s">
        <v>67</v>
      </c>
      <c r="E105" s="89"/>
      <c r="F105" s="89"/>
      <c r="G105" s="89"/>
      <c r="H105" s="18" t="s">
        <v>68</v>
      </c>
      <c r="I105" s="18" t="s">
        <v>69</v>
      </c>
      <c r="J105" s="89" t="s">
        <v>59</v>
      </c>
      <c r="K105" s="89"/>
      <c r="L105" s="89"/>
      <c r="M105" s="89"/>
    </row>
    <row r="106" spans="1:13" ht="49.5" customHeight="1">
      <c r="A106" s="73" t="s">
        <v>380</v>
      </c>
      <c r="B106" s="73"/>
      <c r="C106" s="73"/>
      <c r="D106" s="191" t="s">
        <v>350</v>
      </c>
      <c r="E106" s="192"/>
      <c r="F106" s="192"/>
      <c r="G106" s="193"/>
      <c r="H106" s="194">
        <v>12375</v>
      </c>
      <c r="I106" s="194">
        <v>12375</v>
      </c>
      <c r="J106" s="172" t="s">
        <v>381</v>
      </c>
      <c r="K106" s="180"/>
      <c r="L106" s="180"/>
      <c r="M106" s="180"/>
    </row>
    <row r="107" spans="1:13" ht="49.5" customHeight="1">
      <c r="A107" s="63" t="s">
        <v>380</v>
      </c>
      <c r="B107" s="64"/>
      <c r="C107" s="65"/>
      <c r="D107" s="191" t="s">
        <v>351</v>
      </c>
      <c r="E107" s="192"/>
      <c r="F107" s="192"/>
      <c r="G107" s="193"/>
      <c r="H107" s="194">
        <v>4500</v>
      </c>
      <c r="I107" s="194">
        <v>4500</v>
      </c>
      <c r="J107" s="172" t="s">
        <v>381</v>
      </c>
      <c r="K107" s="180"/>
      <c r="L107" s="180"/>
      <c r="M107" s="180"/>
    </row>
    <row r="108" spans="1:13" ht="49.5" customHeight="1">
      <c r="A108" s="63" t="s">
        <v>380</v>
      </c>
      <c r="B108" s="64"/>
      <c r="C108" s="65"/>
      <c r="D108" s="191" t="s">
        <v>352</v>
      </c>
      <c r="E108" s="192"/>
      <c r="F108" s="192"/>
      <c r="G108" s="193"/>
      <c r="H108" s="194">
        <v>12500</v>
      </c>
      <c r="I108" s="194">
        <v>12500</v>
      </c>
      <c r="J108" s="172" t="s">
        <v>381</v>
      </c>
      <c r="K108" s="180"/>
      <c r="L108" s="180"/>
      <c r="M108" s="180"/>
    </row>
    <row r="109" spans="1:13" ht="49.5" customHeight="1">
      <c r="A109" s="63" t="s">
        <v>380</v>
      </c>
      <c r="B109" s="64"/>
      <c r="C109" s="65"/>
      <c r="D109" s="191" t="s">
        <v>353</v>
      </c>
      <c r="E109" s="192"/>
      <c r="F109" s="192"/>
      <c r="G109" s="193"/>
      <c r="H109" s="194">
        <v>6200</v>
      </c>
      <c r="I109" s="194">
        <v>6200</v>
      </c>
      <c r="J109" s="172" t="s">
        <v>381</v>
      </c>
      <c r="K109" s="180"/>
      <c r="L109" s="180"/>
      <c r="M109" s="180"/>
    </row>
    <row r="110" spans="1:13" ht="49.5" customHeight="1">
      <c r="A110" s="63" t="s">
        <v>380</v>
      </c>
      <c r="B110" s="64"/>
      <c r="C110" s="65"/>
      <c r="D110" s="191" t="s">
        <v>354</v>
      </c>
      <c r="E110" s="192"/>
      <c r="F110" s="192"/>
      <c r="G110" s="193"/>
      <c r="H110" s="194">
        <v>5500</v>
      </c>
      <c r="I110" s="194">
        <v>5500</v>
      </c>
      <c r="J110" s="172" t="s">
        <v>381</v>
      </c>
      <c r="K110" s="180"/>
      <c r="L110" s="180"/>
      <c r="M110" s="180"/>
    </row>
    <row r="111" spans="1:13" ht="49.5" customHeight="1">
      <c r="A111" s="63" t="s">
        <v>380</v>
      </c>
      <c r="B111" s="64"/>
      <c r="C111" s="65"/>
      <c r="D111" s="191" t="s">
        <v>355</v>
      </c>
      <c r="E111" s="192"/>
      <c r="F111" s="192"/>
      <c r="G111" s="193"/>
      <c r="H111" s="194">
        <v>5400</v>
      </c>
      <c r="I111" s="194">
        <v>5400</v>
      </c>
      <c r="J111" s="172" t="s">
        <v>381</v>
      </c>
      <c r="K111" s="180"/>
      <c r="L111" s="180"/>
      <c r="M111" s="180"/>
    </row>
    <row r="112" spans="1:13" ht="49.5" customHeight="1">
      <c r="A112" s="63" t="s">
        <v>380</v>
      </c>
      <c r="B112" s="64"/>
      <c r="C112" s="65"/>
      <c r="D112" s="191" t="s">
        <v>356</v>
      </c>
      <c r="E112" s="192"/>
      <c r="F112" s="192"/>
      <c r="G112" s="193"/>
      <c r="H112" s="194">
        <v>6100</v>
      </c>
      <c r="I112" s="194">
        <v>6100</v>
      </c>
      <c r="J112" s="172" t="s">
        <v>381</v>
      </c>
      <c r="K112" s="180"/>
      <c r="L112" s="180"/>
      <c r="M112" s="180"/>
    </row>
    <row r="113" spans="1:13" ht="49.5" customHeight="1">
      <c r="A113" s="63" t="s">
        <v>380</v>
      </c>
      <c r="B113" s="64"/>
      <c r="C113" s="65"/>
      <c r="D113" s="191" t="s">
        <v>357</v>
      </c>
      <c r="E113" s="192"/>
      <c r="F113" s="192"/>
      <c r="G113" s="193"/>
      <c r="H113" s="194">
        <v>3000</v>
      </c>
      <c r="I113" s="194">
        <v>3000</v>
      </c>
      <c r="J113" s="172" t="s">
        <v>381</v>
      </c>
      <c r="K113" s="180"/>
      <c r="L113" s="180"/>
      <c r="M113" s="180"/>
    </row>
    <row r="114" spans="1:13" ht="49.5" customHeight="1">
      <c r="A114" s="63" t="s">
        <v>380</v>
      </c>
      <c r="B114" s="64"/>
      <c r="C114" s="65"/>
      <c r="D114" s="191" t="s">
        <v>358</v>
      </c>
      <c r="E114" s="192"/>
      <c r="F114" s="192"/>
      <c r="G114" s="193"/>
      <c r="H114" s="194">
        <v>17946.43</v>
      </c>
      <c r="I114" s="194">
        <v>17946.43</v>
      </c>
      <c r="J114" s="172" t="s">
        <v>381</v>
      </c>
      <c r="K114" s="180"/>
      <c r="L114" s="180"/>
      <c r="M114" s="180"/>
    </row>
    <row r="115" spans="1:13" ht="49.5" customHeight="1">
      <c r="A115" s="63" t="s">
        <v>380</v>
      </c>
      <c r="B115" s="64"/>
      <c r="C115" s="65"/>
      <c r="D115" s="191" t="s">
        <v>359</v>
      </c>
      <c r="E115" s="192"/>
      <c r="F115" s="192"/>
      <c r="G115" s="193"/>
      <c r="H115" s="194">
        <v>34900</v>
      </c>
      <c r="I115" s="194">
        <v>34900</v>
      </c>
      <c r="J115" s="172" t="s">
        <v>381</v>
      </c>
      <c r="K115" s="180"/>
      <c r="L115" s="180"/>
      <c r="M115" s="180"/>
    </row>
    <row r="116" spans="1:13" ht="49.5" customHeight="1">
      <c r="A116" s="63" t="s">
        <v>380</v>
      </c>
      <c r="B116" s="64"/>
      <c r="C116" s="65"/>
      <c r="D116" s="191" t="s">
        <v>360</v>
      </c>
      <c r="E116" s="192"/>
      <c r="F116" s="192"/>
      <c r="G116" s="193"/>
      <c r="H116" s="194">
        <v>5000</v>
      </c>
      <c r="I116" s="194">
        <v>5000</v>
      </c>
      <c r="J116" s="172" t="s">
        <v>381</v>
      </c>
      <c r="K116" s="180"/>
      <c r="L116" s="180"/>
      <c r="M116" s="180"/>
    </row>
    <row r="117" spans="1:13" ht="49.5" customHeight="1">
      <c r="A117" s="63" t="s">
        <v>380</v>
      </c>
      <c r="B117" s="64"/>
      <c r="C117" s="65"/>
      <c r="D117" s="191" t="s">
        <v>361</v>
      </c>
      <c r="E117" s="192"/>
      <c r="F117" s="192"/>
      <c r="G117" s="193"/>
      <c r="H117" s="194">
        <v>3100</v>
      </c>
      <c r="I117" s="194">
        <v>3100</v>
      </c>
      <c r="J117" s="172" t="s">
        <v>381</v>
      </c>
      <c r="K117" s="180"/>
      <c r="L117" s="180"/>
      <c r="M117" s="180"/>
    </row>
    <row r="118" spans="1:13" ht="49.5" customHeight="1">
      <c r="A118" s="63" t="s">
        <v>380</v>
      </c>
      <c r="B118" s="64"/>
      <c r="C118" s="65"/>
      <c r="D118" s="191" t="s">
        <v>362</v>
      </c>
      <c r="E118" s="192"/>
      <c r="F118" s="192"/>
      <c r="G118" s="193"/>
      <c r="H118" s="194">
        <v>6200</v>
      </c>
      <c r="I118" s="194">
        <v>6200</v>
      </c>
      <c r="J118" s="172" t="s">
        <v>381</v>
      </c>
      <c r="K118" s="180"/>
      <c r="L118" s="180"/>
      <c r="M118" s="180"/>
    </row>
    <row r="119" spans="1:13" ht="49.5" customHeight="1">
      <c r="A119" s="63" t="s">
        <v>380</v>
      </c>
      <c r="B119" s="64"/>
      <c r="C119" s="65"/>
      <c r="D119" s="191" t="s">
        <v>363</v>
      </c>
      <c r="E119" s="192"/>
      <c r="F119" s="192"/>
      <c r="G119" s="193"/>
      <c r="H119" s="194">
        <v>3000</v>
      </c>
      <c r="I119" s="194">
        <v>3000</v>
      </c>
      <c r="J119" s="172" t="s">
        <v>381</v>
      </c>
      <c r="K119" s="180"/>
      <c r="L119" s="180"/>
      <c r="M119" s="180"/>
    </row>
    <row r="120" spans="1:13" ht="49.5" customHeight="1">
      <c r="A120" s="63" t="s">
        <v>380</v>
      </c>
      <c r="B120" s="64"/>
      <c r="C120" s="65"/>
      <c r="D120" s="191" t="s">
        <v>364</v>
      </c>
      <c r="E120" s="192"/>
      <c r="F120" s="192"/>
      <c r="G120" s="193"/>
      <c r="H120" s="194">
        <v>310801.51</v>
      </c>
      <c r="I120" s="194">
        <v>310801.51</v>
      </c>
      <c r="J120" s="172" t="s">
        <v>381</v>
      </c>
      <c r="K120" s="180"/>
      <c r="L120" s="180"/>
      <c r="M120" s="180"/>
    </row>
    <row r="121" spans="1:13" ht="49.5" customHeight="1">
      <c r="A121" s="63" t="s">
        <v>380</v>
      </c>
      <c r="B121" s="64"/>
      <c r="C121" s="65"/>
      <c r="D121" s="191" t="s">
        <v>365</v>
      </c>
      <c r="E121" s="192"/>
      <c r="F121" s="192"/>
      <c r="G121" s="193"/>
      <c r="H121" s="194">
        <v>4500</v>
      </c>
      <c r="I121" s="194">
        <v>4500</v>
      </c>
      <c r="J121" s="172" t="s">
        <v>381</v>
      </c>
      <c r="K121" s="180"/>
      <c r="L121" s="180"/>
      <c r="M121" s="180"/>
    </row>
    <row r="122" spans="1:13" ht="49.5" customHeight="1">
      <c r="A122" s="63" t="s">
        <v>380</v>
      </c>
      <c r="B122" s="64"/>
      <c r="C122" s="65"/>
      <c r="D122" s="191" t="s">
        <v>366</v>
      </c>
      <c r="E122" s="192"/>
      <c r="F122" s="192"/>
      <c r="G122" s="193"/>
      <c r="H122" s="194">
        <v>3019.85</v>
      </c>
      <c r="I122" s="194">
        <v>3019.85</v>
      </c>
      <c r="J122" s="172" t="s">
        <v>381</v>
      </c>
      <c r="K122" s="180"/>
      <c r="L122" s="180"/>
      <c r="M122" s="180"/>
    </row>
    <row r="123" spans="1:13" ht="49.5" customHeight="1">
      <c r="A123" s="63" t="s">
        <v>380</v>
      </c>
      <c r="B123" s="64"/>
      <c r="C123" s="65"/>
      <c r="D123" s="191" t="s">
        <v>367</v>
      </c>
      <c r="E123" s="192"/>
      <c r="F123" s="192"/>
      <c r="G123" s="193"/>
      <c r="H123" s="194">
        <v>5841.5</v>
      </c>
      <c r="I123" s="194">
        <v>5841.5</v>
      </c>
      <c r="J123" s="172" t="s">
        <v>381</v>
      </c>
      <c r="K123" s="180"/>
      <c r="L123" s="180"/>
      <c r="M123" s="180"/>
    </row>
    <row r="124" spans="1:13" ht="49.5" customHeight="1">
      <c r="A124" s="63" t="s">
        <v>380</v>
      </c>
      <c r="B124" s="64"/>
      <c r="C124" s="65"/>
      <c r="D124" s="191" t="s">
        <v>368</v>
      </c>
      <c r="E124" s="192"/>
      <c r="F124" s="192"/>
      <c r="G124" s="193"/>
      <c r="H124" s="194">
        <v>24997.56</v>
      </c>
      <c r="I124" s="194">
        <v>24997.56</v>
      </c>
      <c r="J124" s="172" t="s">
        <v>381</v>
      </c>
      <c r="K124" s="180"/>
      <c r="L124" s="180"/>
      <c r="M124" s="180"/>
    </row>
    <row r="125" spans="1:13" ht="49.5" customHeight="1">
      <c r="A125" s="63" t="s">
        <v>380</v>
      </c>
      <c r="B125" s="64"/>
      <c r="C125" s="65"/>
      <c r="D125" s="191" t="s">
        <v>369</v>
      </c>
      <c r="E125" s="192"/>
      <c r="F125" s="192"/>
      <c r="G125" s="193"/>
      <c r="H125" s="194">
        <v>1775.61</v>
      </c>
      <c r="I125" s="194">
        <v>1775.61</v>
      </c>
      <c r="J125" s="172" t="s">
        <v>381</v>
      </c>
      <c r="K125" s="180"/>
      <c r="L125" s="180"/>
      <c r="M125" s="180"/>
    </row>
    <row r="126" spans="1:13" ht="49.5" customHeight="1">
      <c r="A126" s="63" t="s">
        <v>380</v>
      </c>
      <c r="B126" s="64"/>
      <c r="C126" s="65"/>
      <c r="D126" s="191" t="s">
        <v>370</v>
      </c>
      <c r="E126" s="192"/>
      <c r="F126" s="192"/>
      <c r="G126" s="193"/>
      <c r="H126" s="194">
        <v>5071.3500000000004</v>
      </c>
      <c r="I126" s="194">
        <v>5071.3500000000004</v>
      </c>
      <c r="J126" s="172" t="s">
        <v>381</v>
      </c>
      <c r="K126" s="180"/>
      <c r="L126" s="180"/>
      <c r="M126" s="180"/>
    </row>
    <row r="127" spans="1:13" ht="49.5" customHeight="1">
      <c r="A127" s="63" t="s">
        <v>380</v>
      </c>
      <c r="B127" s="64"/>
      <c r="C127" s="65"/>
      <c r="D127" s="191" t="s">
        <v>371</v>
      </c>
      <c r="E127" s="192"/>
      <c r="F127" s="192"/>
      <c r="G127" s="193"/>
      <c r="H127" s="194">
        <v>1120</v>
      </c>
      <c r="I127" s="194">
        <v>1120</v>
      </c>
      <c r="J127" s="172" t="s">
        <v>381</v>
      </c>
      <c r="K127" s="180"/>
      <c r="L127" s="180"/>
      <c r="M127" s="180"/>
    </row>
    <row r="128" spans="1:13" ht="49.5" customHeight="1">
      <c r="A128" s="63" t="s">
        <v>380</v>
      </c>
      <c r="B128" s="64"/>
      <c r="C128" s="65"/>
      <c r="D128" s="191" t="s">
        <v>372</v>
      </c>
      <c r="E128" s="192"/>
      <c r="F128" s="192"/>
      <c r="G128" s="193"/>
      <c r="H128" s="194">
        <v>6811.63</v>
      </c>
      <c r="I128" s="194">
        <v>6811.63</v>
      </c>
      <c r="J128" s="172" t="s">
        <v>381</v>
      </c>
      <c r="K128" s="180"/>
      <c r="L128" s="180"/>
      <c r="M128" s="180"/>
    </row>
    <row r="129" spans="1:13" ht="49.5" customHeight="1">
      <c r="A129" s="63" t="s">
        <v>380</v>
      </c>
      <c r="B129" s="64"/>
      <c r="C129" s="65"/>
      <c r="D129" s="191" t="s">
        <v>373</v>
      </c>
      <c r="E129" s="192"/>
      <c r="F129" s="192"/>
      <c r="G129" s="193"/>
      <c r="H129" s="194">
        <v>6191.52</v>
      </c>
      <c r="I129" s="194">
        <v>6191.52</v>
      </c>
      <c r="J129" s="172" t="s">
        <v>381</v>
      </c>
      <c r="K129" s="180"/>
      <c r="L129" s="180"/>
      <c r="M129" s="180"/>
    </row>
    <row r="130" spans="1:13" ht="49.5" customHeight="1">
      <c r="A130" s="63" t="s">
        <v>380</v>
      </c>
      <c r="B130" s="64"/>
      <c r="C130" s="65"/>
      <c r="D130" s="191" t="s">
        <v>374</v>
      </c>
      <c r="E130" s="192"/>
      <c r="F130" s="192"/>
      <c r="G130" s="193"/>
      <c r="H130" s="194">
        <v>67252.95</v>
      </c>
      <c r="I130" s="194">
        <v>67252.95</v>
      </c>
      <c r="J130" s="172" t="s">
        <v>381</v>
      </c>
      <c r="K130" s="180"/>
      <c r="L130" s="180"/>
      <c r="M130" s="180"/>
    </row>
    <row r="131" spans="1:13" ht="49.5" customHeight="1">
      <c r="A131" s="63" t="s">
        <v>380</v>
      </c>
      <c r="B131" s="64"/>
      <c r="C131" s="65"/>
      <c r="D131" s="191" t="s">
        <v>375</v>
      </c>
      <c r="E131" s="192"/>
      <c r="F131" s="192"/>
      <c r="G131" s="193"/>
      <c r="H131" s="194">
        <v>132421.26999999999</v>
      </c>
      <c r="I131" s="194">
        <v>132421.26999999999</v>
      </c>
      <c r="J131" s="172" t="s">
        <v>381</v>
      </c>
      <c r="K131" s="180"/>
      <c r="L131" s="180"/>
      <c r="M131" s="180"/>
    </row>
    <row r="132" spans="1:13" ht="49.5" customHeight="1">
      <c r="A132" s="63" t="s">
        <v>380</v>
      </c>
      <c r="B132" s="64"/>
      <c r="C132" s="65"/>
      <c r="D132" s="191" t="s">
        <v>376</v>
      </c>
      <c r="E132" s="192"/>
      <c r="F132" s="192"/>
      <c r="G132" s="193"/>
      <c r="H132" s="194">
        <f>28362.07+8310</f>
        <v>36672.07</v>
      </c>
      <c r="I132" s="194">
        <f>28362.07+8310</f>
        <v>36672.07</v>
      </c>
      <c r="J132" s="172" t="s">
        <v>381</v>
      </c>
      <c r="K132" s="180"/>
      <c r="L132" s="180"/>
      <c r="M132" s="180"/>
    </row>
    <row r="133" spans="1:13" ht="49.5" customHeight="1">
      <c r="A133" s="63" t="s">
        <v>380</v>
      </c>
      <c r="B133" s="64"/>
      <c r="C133" s="65"/>
      <c r="D133" s="191" t="s">
        <v>377</v>
      </c>
      <c r="E133" s="192"/>
      <c r="F133" s="192"/>
      <c r="G133" s="193"/>
      <c r="H133" s="194">
        <v>133073.25</v>
      </c>
      <c r="I133" s="194">
        <v>133073.25</v>
      </c>
      <c r="J133" s="172" t="s">
        <v>381</v>
      </c>
      <c r="K133" s="180"/>
      <c r="L133" s="180"/>
      <c r="M133" s="180"/>
    </row>
    <row r="134" spans="1:13" ht="40.5" customHeight="1">
      <c r="A134" s="63" t="s">
        <v>380</v>
      </c>
      <c r="B134" s="64"/>
      <c r="C134" s="65"/>
      <c r="D134" s="191" t="s">
        <v>378</v>
      </c>
      <c r="E134" s="192"/>
      <c r="F134" s="192"/>
      <c r="G134" s="193"/>
      <c r="H134" s="194">
        <v>5000</v>
      </c>
      <c r="I134" s="194">
        <v>5000</v>
      </c>
      <c r="J134" s="172" t="s">
        <v>381</v>
      </c>
      <c r="K134" s="180"/>
      <c r="L134" s="180"/>
      <c r="M134" s="180"/>
    </row>
    <row r="135" spans="1:13" ht="40.5" customHeight="1">
      <c r="A135" s="63" t="s">
        <v>380</v>
      </c>
      <c r="B135" s="64"/>
      <c r="C135" s="65"/>
      <c r="D135" s="191" t="s">
        <v>379</v>
      </c>
      <c r="E135" s="192"/>
      <c r="F135" s="192"/>
      <c r="G135" s="193"/>
      <c r="H135" s="194">
        <v>3000</v>
      </c>
      <c r="I135" s="194">
        <v>3000</v>
      </c>
      <c r="J135" s="172" t="s">
        <v>381</v>
      </c>
      <c r="K135" s="180"/>
      <c r="L135" s="180"/>
      <c r="M135" s="180"/>
    </row>
    <row r="136" spans="1:13" ht="20.25" customHeight="1">
      <c r="A136" s="34"/>
      <c r="B136" s="34"/>
      <c r="C136" s="34"/>
      <c r="J136" s="31"/>
      <c r="K136" s="31"/>
      <c r="L136" s="31"/>
      <c r="M136" s="31"/>
    </row>
    <row r="137" spans="1:13" ht="20.25" customHeight="1">
      <c r="A137" s="15" t="s">
        <v>70</v>
      </c>
    </row>
    <row r="138" spans="1:13" ht="26.1" customHeight="1">
      <c r="A138" s="89" t="s">
        <v>71</v>
      </c>
      <c r="B138" s="89"/>
      <c r="C138" s="89" t="s">
        <v>72</v>
      </c>
      <c r="D138" s="89"/>
      <c r="E138" s="89" t="s">
        <v>73</v>
      </c>
      <c r="F138" s="89"/>
      <c r="G138" s="89" t="s">
        <v>74</v>
      </c>
      <c r="H138" s="89"/>
      <c r="I138" s="89"/>
      <c r="J138" s="89" t="s">
        <v>75</v>
      </c>
      <c r="K138" s="89"/>
      <c r="L138" s="89"/>
      <c r="M138" s="18" t="s">
        <v>76</v>
      </c>
    </row>
    <row r="139" spans="1:13" ht="20.25" customHeight="1">
      <c r="A139" s="200">
        <v>1901917.11</v>
      </c>
      <c r="B139" s="200"/>
      <c r="C139" s="201">
        <v>171338.56</v>
      </c>
      <c r="D139" s="202"/>
      <c r="E139" s="201">
        <v>149569.98000000001</v>
      </c>
      <c r="F139" s="202"/>
      <c r="G139" s="197">
        <v>1567360.96</v>
      </c>
      <c r="H139" s="198"/>
      <c r="I139" s="199"/>
      <c r="J139" s="197">
        <v>1191867</v>
      </c>
      <c r="K139" s="198"/>
      <c r="L139" s="199"/>
      <c r="M139" s="203">
        <f>(E139+J139)/A139</f>
        <v>0.70530780387164183</v>
      </c>
    </row>
    <row r="140" spans="1:13" ht="20.25" customHeight="1">
      <c r="A140" s="28"/>
      <c r="B140" s="28"/>
      <c r="C140" s="28"/>
      <c r="D140" s="28"/>
      <c r="E140" s="29"/>
      <c r="F140" s="29"/>
      <c r="G140" s="29"/>
      <c r="H140" s="29"/>
      <c r="I140" s="37"/>
      <c r="J140" s="37"/>
      <c r="K140" s="37"/>
      <c r="L140" s="37"/>
      <c r="M140" s="37"/>
    </row>
    <row r="141" spans="1:13" ht="20.25" customHeight="1">
      <c r="A141" s="15" t="s">
        <v>77</v>
      </c>
      <c r="B141" s="28"/>
      <c r="C141" s="28"/>
      <c r="D141" s="28"/>
      <c r="E141" s="29"/>
      <c r="F141" s="29"/>
      <c r="G141" s="29"/>
      <c r="H141" s="29"/>
      <c r="I141" s="37"/>
      <c r="J141" s="37"/>
      <c r="K141" s="37"/>
      <c r="L141" s="37"/>
      <c r="M141" s="37"/>
    </row>
    <row r="142" spans="1:13" ht="39" customHeight="1">
      <c r="A142" s="81" t="s">
        <v>78</v>
      </c>
      <c r="B142" s="114"/>
      <c r="C142" s="115"/>
      <c r="D142" s="81" t="s">
        <v>79</v>
      </c>
      <c r="E142" s="114"/>
      <c r="F142" s="115"/>
      <c r="G142" s="81" t="s">
        <v>80</v>
      </c>
      <c r="H142" s="114"/>
      <c r="I142" s="114"/>
      <c r="J142" s="115"/>
      <c r="K142" s="81" t="s">
        <v>81</v>
      </c>
      <c r="L142" s="114"/>
      <c r="M142" s="115"/>
    </row>
    <row r="143" spans="1:13" ht="75" customHeight="1">
      <c r="A143" s="122" t="s">
        <v>382</v>
      </c>
      <c r="B143" s="122"/>
      <c r="C143" s="122"/>
      <c r="D143" s="201">
        <v>910651.86</v>
      </c>
      <c r="E143" s="204"/>
      <c r="F143" s="202"/>
      <c r="G143" s="201">
        <f>+D143*70%</f>
        <v>637456.30199999991</v>
      </c>
      <c r="H143" s="204"/>
      <c r="I143" s="204"/>
      <c r="J143" s="202"/>
      <c r="K143" s="172" t="s">
        <v>383</v>
      </c>
      <c r="L143" s="180"/>
      <c r="M143" s="180"/>
    </row>
    <row r="144" spans="1:13" ht="20.25" customHeight="1">
      <c r="A144" s="28"/>
      <c r="B144" s="28"/>
      <c r="C144" s="28"/>
      <c r="D144" s="28"/>
      <c r="E144" s="29"/>
      <c r="F144" s="29"/>
      <c r="G144" s="29"/>
      <c r="H144" s="29"/>
      <c r="I144" s="37"/>
      <c r="J144" s="37"/>
      <c r="K144" s="37"/>
      <c r="L144" s="37"/>
      <c r="M144" s="37"/>
    </row>
    <row r="145" spans="1:13" s="7" customFormat="1" ht="20.25" customHeight="1">
      <c r="A145" s="15" t="s">
        <v>82</v>
      </c>
      <c r="B145" s="28"/>
      <c r="C145" s="28"/>
      <c r="D145" s="28"/>
      <c r="E145" s="29"/>
      <c r="F145" s="29"/>
      <c r="G145" s="29"/>
      <c r="H145" s="29"/>
      <c r="I145" s="37"/>
      <c r="J145" s="37"/>
      <c r="K145" s="37"/>
      <c r="L145" s="37"/>
      <c r="M145" s="37"/>
    </row>
    <row r="146" spans="1:13" s="7" customFormat="1" ht="66" customHeight="1">
      <c r="A146" s="89" t="s">
        <v>82</v>
      </c>
      <c r="B146" s="89"/>
      <c r="C146" s="89"/>
      <c r="D146" s="57" t="s">
        <v>105</v>
      </c>
      <c r="E146" s="81" t="s">
        <v>83</v>
      </c>
      <c r="F146" s="115"/>
      <c r="G146" s="89" t="s">
        <v>84</v>
      </c>
      <c r="H146" s="89"/>
      <c r="I146" s="89" t="s">
        <v>85</v>
      </c>
      <c r="J146" s="89"/>
      <c r="K146" s="89"/>
      <c r="L146" s="89" t="s">
        <v>86</v>
      </c>
      <c r="M146" s="89"/>
    </row>
    <row r="147" spans="1:13" s="7" customFormat="1" ht="66.75" customHeight="1">
      <c r="A147" s="116" t="s">
        <v>288</v>
      </c>
      <c r="B147" s="116"/>
      <c r="C147" s="116"/>
      <c r="D147" s="59" t="s">
        <v>382</v>
      </c>
      <c r="E147" s="119" t="s">
        <v>384</v>
      </c>
      <c r="F147" s="121"/>
      <c r="G147" s="117" t="s">
        <v>382</v>
      </c>
      <c r="H147" s="118"/>
      <c r="I147" s="119" t="s">
        <v>382</v>
      </c>
      <c r="J147" s="120"/>
      <c r="K147" s="121"/>
      <c r="L147" s="205" t="s">
        <v>385</v>
      </c>
      <c r="M147" s="118"/>
    </row>
    <row r="148" spans="1:13" s="7" customFormat="1" ht="20.25" customHeight="1">
      <c r="A148" s="28"/>
      <c r="B148" s="28"/>
      <c r="C148" s="28"/>
      <c r="D148" s="28"/>
      <c r="E148" s="29"/>
      <c r="F148" s="29"/>
      <c r="G148" s="29"/>
      <c r="H148" s="29"/>
      <c r="I148" s="37"/>
      <c r="J148" s="37"/>
      <c r="K148" s="37"/>
      <c r="L148" s="37"/>
      <c r="M148" s="37"/>
    </row>
    <row r="149" spans="1:13" s="7" customFormat="1" ht="20.25" customHeight="1">
      <c r="A149" s="15" t="s">
        <v>289</v>
      </c>
      <c r="B149" s="28"/>
      <c r="C149" s="28"/>
      <c r="D149" s="28"/>
      <c r="E149" s="29"/>
      <c r="F149" s="29"/>
      <c r="G149" s="29"/>
      <c r="H149" s="29"/>
      <c r="I149" s="37"/>
      <c r="J149" s="37"/>
      <c r="K149" s="37"/>
      <c r="L149" s="37"/>
      <c r="M149" s="37"/>
    </row>
    <row r="150" spans="1:13" s="7" customFormat="1" ht="78" customHeight="1">
      <c r="A150" s="89" t="s">
        <v>87</v>
      </c>
      <c r="B150" s="89"/>
      <c r="C150" s="89"/>
      <c r="D150" s="57" t="s">
        <v>105</v>
      </c>
      <c r="E150" s="81" t="s">
        <v>88</v>
      </c>
      <c r="F150" s="115"/>
      <c r="G150" s="123" t="s">
        <v>89</v>
      </c>
      <c r="H150" s="124"/>
      <c r="I150" s="125"/>
      <c r="J150" s="81" t="s">
        <v>90</v>
      </c>
      <c r="K150" s="115"/>
      <c r="L150" s="57" t="s">
        <v>105</v>
      </c>
      <c r="M150" s="57" t="s">
        <v>91</v>
      </c>
    </row>
    <row r="151" spans="1:13" s="7" customFormat="1" ht="64.5" customHeight="1">
      <c r="A151" s="122" t="s">
        <v>87</v>
      </c>
      <c r="B151" s="122"/>
      <c r="C151" s="122"/>
      <c r="D151" s="58" t="s">
        <v>382</v>
      </c>
      <c r="E151" s="119" t="s">
        <v>384</v>
      </c>
      <c r="F151" s="121"/>
      <c r="G151" s="126" t="s">
        <v>386</v>
      </c>
      <c r="H151" s="127"/>
      <c r="I151" s="128"/>
      <c r="J151" s="126" t="s">
        <v>90</v>
      </c>
      <c r="K151" s="128"/>
      <c r="L151" s="58" t="s">
        <v>382</v>
      </c>
      <c r="M151" s="183" t="s">
        <v>387</v>
      </c>
    </row>
    <row r="152" spans="1:13" s="7" customFormat="1" ht="20.25" customHeight="1">
      <c r="A152" s="28"/>
      <c r="B152" s="28"/>
      <c r="C152" s="28"/>
      <c r="D152" s="28"/>
      <c r="E152" s="29"/>
      <c r="F152" s="29"/>
      <c r="G152" s="29"/>
      <c r="H152" s="29"/>
      <c r="I152" s="37"/>
      <c r="J152" s="37"/>
      <c r="K152" s="37"/>
      <c r="L152" s="37"/>
      <c r="M152" s="37"/>
    </row>
    <row r="153" spans="1:13" s="7" customFormat="1" ht="20.25" customHeight="1">
      <c r="A153" s="15" t="s">
        <v>92</v>
      </c>
      <c r="B153" s="28"/>
      <c r="C153" s="28"/>
      <c r="D153" s="28"/>
      <c r="E153" s="29"/>
      <c r="F153" s="29"/>
      <c r="G153" s="29"/>
      <c r="H153" s="29"/>
      <c r="I153" s="37"/>
      <c r="J153" s="37"/>
      <c r="K153" s="37"/>
      <c r="L153" s="37"/>
      <c r="M153" s="37"/>
    </row>
    <row r="154" spans="1:13" s="7" customFormat="1" ht="56.25" customHeight="1">
      <c r="A154" s="89" t="s">
        <v>93</v>
      </c>
      <c r="B154" s="89"/>
      <c r="C154" s="89" t="s">
        <v>94</v>
      </c>
      <c r="D154" s="89"/>
      <c r="E154" s="89" t="s">
        <v>95</v>
      </c>
      <c r="F154" s="89"/>
      <c r="G154" s="89" t="s">
        <v>96</v>
      </c>
      <c r="H154" s="89"/>
      <c r="I154" s="89"/>
      <c r="J154" s="89" t="s">
        <v>58</v>
      </c>
      <c r="K154" s="89"/>
      <c r="L154" s="89"/>
      <c r="M154" s="18" t="s">
        <v>59</v>
      </c>
    </row>
    <row r="155" spans="1:13" s="7" customFormat="1" ht="33.75" customHeight="1">
      <c r="A155" s="191" t="s">
        <v>350</v>
      </c>
      <c r="B155" s="192"/>
      <c r="C155" s="206">
        <v>12375</v>
      </c>
      <c r="D155" s="207"/>
      <c r="E155" s="206">
        <v>12375</v>
      </c>
      <c r="F155" s="207"/>
      <c r="G155" s="129" t="s">
        <v>388</v>
      </c>
      <c r="H155" s="129"/>
      <c r="I155" s="129"/>
      <c r="J155" s="91" t="s">
        <v>389</v>
      </c>
      <c r="K155" s="91"/>
      <c r="L155" s="91"/>
      <c r="M155" s="209" t="s">
        <v>391</v>
      </c>
    </row>
    <row r="156" spans="1:13" s="7" customFormat="1" ht="33.75" customHeight="1">
      <c r="A156" s="191" t="s">
        <v>351</v>
      </c>
      <c r="B156" s="192"/>
      <c r="C156" s="206">
        <v>4500</v>
      </c>
      <c r="D156" s="207"/>
      <c r="E156" s="206">
        <v>4500</v>
      </c>
      <c r="F156" s="207"/>
      <c r="G156" s="129" t="s">
        <v>388</v>
      </c>
      <c r="H156" s="129"/>
      <c r="I156" s="129"/>
      <c r="J156" s="91" t="s">
        <v>389</v>
      </c>
      <c r="K156" s="91"/>
      <c r="L156" s="91"/>
      <c r="M156" s="209" t="s">
        <v>391</v>
      </c>
    </row>
    <row r="157" spans="1:13" s="7" customFormat="1" ht="33.75" customHeight="1">
      <c r="A157" s="191" t="s">
        <v>352</v>
      </c>
      <c r="B157" s="192"/>
      <c r="C157" s="206">
        <v>12500</v>
      </c>
      <c r="D157" s="207"/>
      <c r="E157" s="206">
        <v>12500</v>
      </c>
      <c r="F157" s="207"/>
      <c r="G157" s="129" t="s">
        <v>388</v>
      </c>
      <c r="H157" s="129"/>
      <c r="I157" s="129"/>
      <c r="J157" s="91" t="s">
        <v>389</v>
      </c>
      <c r="K157" s="91"/>
      <c r="L157" s="91"/>
      <c r="M157" s="209" t="s">
        <v>391</v>
      </c>
    </row>
    <row r="158" spans="1:13" s="7" customFormat="1" ht="33.75" customHeight="1">
      <c r="A158" s="191" t="s">
        <v>353</v>
      </c>
      <c r="B158" s="192"/>
      <c r="C158" s="206">
        <v>6200</v>
      </c>
      <c r="D158" s="207"/>
      <c r="E158" s="206">
        <v>6200</v>
      </c>
      <c r="F158" s="207"/>
      <c r="G158" s="129" t="s">
        <v>388</v>
      </c>
      <c r="H158" s="129"/>
      <c r="I158" s="129"/>
      <c r="J158" s="91" t="s">
        <v>389</v>
      </c>
      <c r="K158" s="91"/>
      <c r="L158" s="91"/>
      <c r="M158" s="209" t="s">
        <v>391</v>
      </c>
    </row>
    <row r="159" spans="1:13" s="7" customFormat="1" ht="33.75" customHeight="1">
      <c r="A159" s="191" t="s">
        <v>354</v>
      </c>
      <c r="B159" s="192"/>
      <c r="C159" s="206">
        <v>5500</v>
      </c>
      <c r="D159" s="207"/>
      <c r="E159" s="206">
        <v>5500</v>
      </c>
      <c r="F159" s="207"/>
      <c r="G159" s="129" t="s">
        <v>388</v>
      </c>
      <c r="H159" s="129"/>
      <c r="I159" s="129"/>
      <c r="J159" s="208" t="s">
        <v>390</v>
      </c>
      <c r="K159" s="208"/>
      <c r="L159" s="208"/>
      <c r="M159" s="209" t="s">
        <v>391</v>
      </c>
    </row>
    <row r="160" spans="1:13" s="7" customFormat="1" ht="33.75" customHeight="1">
      <c r="A160" s="191" t="s">
        <v>355</v>
      </c>
      <c r="B160" s="192"/>
      <c r="C160" s="206">
        <v>5400</v>
      </c>
      <c r="D160" s="207"/>
      <c r="E160" s="206">
        <v>5400</v>
      </c>
      <c r="F160" s="207"/>
      <c r="G160" s="129" t="s">
        <v>388</v>
      </c>
      <c r="H160" s="129"/>
      <c r="I160" s="129"/>
      <c r="J160" s="208" t="s">
        <v>390</v>
      </c>
      <c r="K160" s="208"/>
      <c r="L160" s="208"/>
      <c r="M160" s="209" t="s">
        <v>391</v>
      </c>
    </row>
    <row r="161" spans="1:13" s="7" customFormat="1" ht="33.75" customHeight="1">
      <c r="A161" s="191" t="s">
        <v>356</v>
      </c>
      <c r="B161" s="192"/>
      <c r="C161" s="206">
        <v>6100</v>
      </c>
      <c r="D161" s="207"/>
      <c r="E161" s="206">
        <v>6100</v>
      </c>
      <c r="F161" s="207"/>
      <c r="G161" s="129" t="s">
        <v>388</v>
      </c>
      <c r="H161" s="129"/>
      <c r="I161" s="129"/>
      <c r="J161" s="91" t="s">
        <v>389</v>
      </c>
      <c r="K161" s="91"/>
      <c r="L161" s="91"/>
      <c r="M161" s="209" t="s">
        <v>391</v>
      </c>
    </row>
    <row r="162" spans="1:13" s="7" customFormat="1" ht="33.75" customHeight="1">
      <c r="A162" s="191" t="s">
        <v>357</v>
      </c>
      <c r="B162" s="192"/>
      <c r="C162" s="206">
        <v>3000</v>
      </c>
      <c r="D162" s="207"/>
      <c r="E162" s="206">
        <v>3000</v>
      </c>
      <c r="F162" s="207"/>
      <c r="G162" s="129" t="s">
        <v>388</v>
      </c>
      <c r="H162" s="129"/>
      <c r="I162" s="129"/>
      <c r="J162" s="91" t="s">
        <v>389</v>
      </c>
      <c r="K162" s="91"/>
      <c r="L162" s="91"/>
      <c r="M162" s="209" t="s">
        <v>391</v>
      </c>
    </row>
    <row r="163" spans="1:13" s="7" customFormat="1" ht="33.75" customHeight="1">
      <c r="A163" s="191" t="s">
        <v>358</v>
      </c>
      <c r="B163" s="192"/>
      <c r="C163" s="206">
        <v>17946.43</v>
      </c>
      <c r="D163" s="207"/>
      <c r="E163" s="206">
        <v>17946.43</v>
      </c>
      <c r="F163" s="207"/>
      <c r="G163" s="129" t="s">
        <v>388</v>
      </c>
      <c r="H163" s="129"/>
      <c r="I163" s="129"/>
      <c r="J163" s="91" t="s">
        <v>389</v>
      </c>
      <c r="K163" s="91"/>
      <c r="L163" s="91"/>
      <c r="M163" s="209" t="s">
        <v>391</v>
      </c>
    </row>
    <row r="164" spans="1:13" s="7" customFormat="1" ht="33.75" customHeight="1">
      <c r="A164" s="191" t="s">
        <v>359</v>
      </c>
      <c r="B164" s="192"/>
      <c r="C164" s="206">
        <v>34900</v>
      </c>
      <c r="D164" s="207"/>
      <c r="E164" s="206">
        <v>34900</v>
      </c>
      <c r="F164" s="207"/>
      <c r="G164" s="129" t="s">
        <v>388</v>
      </c>
      <c r="H164" s="129"/>
      <c r="I164" s="129"/>
      <c r="J164" s="91" t="s">
        <v>389</v>
      </c>
      <c r="K164" s="91"/>
      <c r="L164" s="91"/>
      <c r="M164" s="209" t="s">
        <v>391</v>
      </c>
    </row>
    <row r="165" spans="1:13" s="7" customFormat="1" ht="33.75" customHeight="1">
      <c r="A165" s="191" t="s">
        <v>360</v>
      </c>
      <c r="B165" s="192"/>
      <c r="C165" s="206">
        <v>5000</v>
      </c>
      <c r="D165" s="207"/>
      <c r="E165" s="206">
        <v>5000</v>
      </c>
      <c r="F165" s="207"/>
      <c r="G165" s="129" t="s">
        <v>388</v>
      </c>
      <c r="H165" s="129"/>
      <c r="I165" s="129"/>
      <c r="J165" s="91" t="s">
        <v>389</v>
      </c>
      <c r="K165" s="91"/>
      <c r="L165" s="91"/>
      <c r="M165" s="209" t="s">
        <v>391</v>
      </c>
    </row>
    <row r="166" spans="1:13" s="7" customFormat="1" ht="33.75" customHeight="1">
      <c r="A166" s="191" t="s">
        <v>361</v>
      </c>
      <c r="B166" s="192"/>
      <c r="C166" s="206">
        <v>3100</v>
      </c>
      <c r="D166" s="207"/>
      <c r="E166" s="206">
        <v>3100</v>
      </c>
      <c r="F166" s="207"/>
      <c r="G166" s="129" t="s">
        <v>388</v>
      </c>
      <c r="H166" s="129"/>
      <c r="I166" s="129"/>
      <c r="J166" s="91" t="s">
        <v>389</v>
      </c>
      <c r="K166" s="91"/>
      <c r="L166" s="91"/>
      <c r="M166" s="209" t="s">
        <v>391</v>
      </c>
    </row>
    <row r="167" spans="1:13" s="7" customFormat="1" ht="33.75" customHeight="1">
      <c r="A167" s="191" t="s">
        <v>362</v>
      </c>
      <c r="B167" s="192"/>
      <c r="C167" s="206">
        <v>6200</v>
      </c>
      <c r="D167" s="207"/>
      <c r="E167" s="206">
        <v>6200</v>
      </c>
      <c r="F167" s="207"/>
      <c r="G167" s="129" t="s">
        <v>388</v>
      </c>
      <c r="H167" s="129"/>
      <c r="I167" s="129"/>
      <c r="J167" s="91" t="s">
        <v>389</v>
      </c>
      <c r="K167" s="91"/>
      <c r="L167" s="91"/>
      <c r="M167" s="209" t="s">
        <v>391</v>
      </c>
    </row>
    <row r="168" spans="1:13" s="7" customFormat="1" ht="33.75" customHeight="1">
      <c r="A168" s="191" t="s">
        <v>363</v>
      </c>
      <c r="B168" s="192"/>
      <c r="C168" s="206">
        <v>3000</v>
      </c>
      <c r="D168" s="207"/>
      <c r="E168" s="206">
        <v>3000</v>
      </c>
      <c r="F168" s="207"/>
      <c r="G168" s="129" t="s">
        <v>388</v>
      </c>
      <c r="H168" s="129"/>
      <c r="I168" s="129"/>
      <c r="J168" s="91" t="s">
        <v>389</v>
      </c>
      <c r="K168" s="91"/>
      <c r="L168" s="91"/>
      <c r="M168" s="209" t="s">
        <v>391</v>
      </c>
    </row>
    <row r="169" spans="1:13" s="7" customFormat="1" ht="33.75" customHeight="1">
      <c r="A169" s="191" t="s">
        <v>364</v>
      </c>
      <c r="B169" s="192"/>
      <c r="C169" s="206">
        <v>310801.51</v>
      </c>
      <c r="D169" s="207"/>
      <c r="E169" s="206">
        <v>310801.51</v>
      </c>
      <c r="F169" s="207"/>
      <c r="G169" s="129" t="s">
        <v>388</v>
      </c>
      <c r="H169" s="129"/>
      <c r="I169" s="129"/>
      <c r="J169" s="91" t="s">
        <v>389</v>
      </c>
      <c r="K169" s="91"/>
      <c r="L169" s="91"/>
      <c r="M169" s="209" t="s">
        <v>391</v>
      </c>
    </row>
    <row r="170" spans="1:13" s="7" customFormat="1" ht="33.75" customHeight="1">
      <c r="A170" s="191" t="s">
        <v>365</v>
      </c>
      <c r="B170" s="192"/>
      <c r="C170" s="206">
        <v>4500</v>
      </c>
      <c r="D170" s="207"/>
      <c r="E170" s="206">
        <v>4500</v>
      </c>
      <c r="F170" s="207"/>
      <c r="G170" s="129" t="s">
        <v>388</v>
      </c>
      <c r="H170" s="129"/>
      <c r="I170" s="129"/>
      <c r="J170" s="91" t="s">
        <v>389</v>
      </c>
      <c r="K170" s="91"/>
      <c r="L170" s="91"/>
      <c r="M170" s="209" t="s">
        <v>391</v>
      </c>
    </row>
    <row r="171" spans="1:13" s="7" customFormat="1" ht="33.75" customHeight="1">
      <c r="A171" s="191" t="s">
        <v>366</v>
      </c>
      <c r="B171" s="192"/>
      <c r="C171" s="206">
        <v>3019.85</v>
      </c>
      <c r="D171" s="207"/>
      <c r="E171" s="206">
        <v>3019.85</v>
      </c>
      <c r="F171" s="207"/>
      <c r="G171" s="129" t="s">
        <v>388</v>
      </c>
      <c r="H171" s="129"/>
      <c r="I171" s="129"/>
      <c r="J171" s="91" t="s">
        <v>389</v>
      </c>
      <c r="K171" s="91"/>
      <c r="L171" s="91"/>
      <c r="M171" s="209" t="s">
        <v>391</v>
      </c>
    </row>
    <row r="172" spans="1:13" s="7" customFormat="1" ht="33.75" customHeight="1">
      <c r="A172" s="191" t="s">
        <v>367</v>
      </c>
      <c r="B172" s="192"/>
      <c r="C172" s="206">
        <v>5841.5</v>
      </c>
      <c r="D172" s="207"/>
      <c r="E172" s="206">
        <v>5841.5</v>
      </c>
      <c r="F172" s="207"/>
      <c r="G172" s="129" t="s">
        <v>388</v>
      </c>
      <c r="H172" s="129"/>
      <c r="I172" s="129"/>
      <c r="J172" s="91" t="s">
        <v>389</v>
      </c>
      <c r="K172" s="91"/>
      <c r="L172" s="91"/>
      <c r="M172" s="209" t="s">
        <v>391</v>
      </c>
    </row>
    <row r="173" spans="1:13" s="7" customFormat="1" ht="33.75" customHeight="1">
      <c r="A173" s="191" t="s">
        <v>368</v>
      </c>
      <c r="B173" s="192"/>
      <c r="C173" s="206">
        <v>24997.56</v>
      </c>
      <c r="D173" s="207"/>
      <c r="E173" s="206">
        <v>24997.56</v>
      </c>
      <c r="F173" s="207"/>
      <c r="G173" s="129" t="s">
        <v>388</v>
      </c>
      <c r="H173" s="129"/>
      <c r="I173" s="129"/>
      <c r="J173" s="91" t="s">
        <v>389</v>
      </c>
      <c r="K173" s="91"/>
      <c r="L173" s="91"/>
      <c r="M173" s="209" t="s">
        <v>391</v>
      </c>
    </row>
    <row r="174" spans="1:13" s="7" customFormat="1" ht="33.75" customHeight="1">
      <c r="A174" s="191" t="s">
        <v>369</v>
      </c>
      <c r="B174" s="192"/>
      <c r="C174" s="206">
        <v>1775.61</v>
      </c>
      <c r="D174" s="207"/>
      <c r="E174" s="206">
        <v>1775.61</v>
      </c>
      <c r="F174" s="207"/>
      <c r="G174" s="129" t="s">
        <v>388</v>
      </c>
      <c r="H174" s="129"/>
      <c r="I174" s="129"/>
      <c r="J174" s="91" t="s">
        <v>389</v>
      </c>
      <c r="K174" s="91"/>
      <c r="L174" s="91"/>
      <c r="M174" s="209" t="s">
        <v>391</v>
      </c>
    </row>
    <row r="175" spans="1:13" s="7" customFormat="1" ht="33.75" customHeight="1">
      <c r="A175" s="191" t="s">
        <v>370</v>
      </c>
      <c r="B175" s="192"/>
      <c r="C175" s="206">
        <v>5071.3500000000004</v>
      </c>
      <c r="D175" s="207"/>
      <c r="E175" s="206">
        <v>5071.3500000000004</v>
      </c>
      <c r="F175" s="207"/>
      <c r="G175" s="129" t="s">
        <v>388</v>
      </c>
      <c r="H175" s="129"/>
      <c r="I175" s="129"/>
      <c r="J175" s="91" t="s">
        <v>389</v>
      </c>
      <c r="K175" s="91"/>
      <c r="L175" s="91"/>
      <c r="M175" s="209" t="s">
        <v>391</v>
      </c>
    </row>
    <row r="176" spans="1:13" s="7" customFormat="1" ht="33.75" customHeight="1">
      <c r="A176" s="191" t="s">
        <v>371</v>
      </c>
      <c r="B176" s="192"/>
      <c r="C176" s="206">
        <v>1120</v>
      </c>
      <c r="D176" s="207"/>
      <c r="E176" s="206">
        <v>1120</v>
      </c>
      <c r="F176" s="207"/>
      <c r="G176" s="129" t="s">
        <v>388</v>
      </c>
      <c r="H176" s="129"/>
      <c r="I176" s="129"/>
      <c r="J176" s="91" t="s">
        <v>389</v>
      </c>
      <c r="K176" s="91"/>
      <c r="L176" s="91"/>
      <c r="M176" s="209" t="s">
        <v>391</v>
      </c>
    </row>
    <row r="177" spans="1:13" s="7" customFormat="1" ht="33.75" customHeight="1">
      <c r="A177" s="191" t="s">
        <v>372</v>
      </c>
      <c r="B177" s="192"/>
      <c r="C177" s="206">
        <v>6811.63</v>
      </c>
      <c r="D177" s="207"/>
      <c r="E177" s="206">
        <v>6811.63</v>
      </c>
      <c r="F177" s="207"/>
      <c r="G177" s="129" t="s">
        <v>388</v>
      </c>
      <c r="H177" s="129"/>
      <c r="I177" s="129"/>
      <c r="J177" s="91" t="s">
        <v>389</v>
      </c>
      <c r="K177" s="91"/>
      <c r="L177" s="91"/>
      <c r="M177" s="209" t="s">
        <v>391</v>
      </c>
    </row>
    <row r="178" spans="1:13" s="7" customFormat="1" ht="33.75" customHeight="1">
      <c r="A178" s="191" t="s">
        <v>373</v>
      </c>
      <c r="B178" s="192"/>
      <c r="C178" s="206">
        <v>6191.52</v>
      </c>
      <c r="D178" s="207"/>
      <c r="E178" s="206">
        <v>6191.52</v>
      </c>
      <c r="F178" s="207"/>
      <c r="G178" s="129" t="s">
        <v>388</v>
      </c>
      <c r="H178" s="129"/>
      <c r="I178" s="129"/>
      <c r="J178" s="91" t="s">
        <v>389</v>
      </c>
      <c r="K178" s="91"/>
      <c r="L178" s="91"/>
      <c r="M178" s="209" t="s">
        <v>391</v>
      </c>
    </row>
    <row r="179" spans="1:13" s="7" customFormat="1" ht="33.75" customHeight="1">
      <c r="A179" s="191" t="s">
        <v>374</v>
      </c>
      <c r="B179" s="192"/>
      <c r="C179" s="206">
        <v>67252.95</v>
      </c>
      <c r="D179" s="207"/>
      <c r="E179" s="206">
        <v>67252.95</v>
      </c>
      <c r="F179" s="207"/>
      <c r="G179" s="129" t="s">
        <v>388</v>
      </c>
      <c r="H179" s="129"/>
      <c r="I179" s="129"/>
      <c r="J179" s="91" t="s">
        <v>389</v>
      </c>
      <c r="K179" s="91"/>
      <c r="L179" s="91"/>
      <c r="M179" s="209" t="s">
        <v>391</v>
      </c>
    </row>
    <row r="180" spans="1:13" s="7" customFormat="1" ht="33.75" customHeight="1">
      <c r="A180" s="191" t="s">
        <v>375</v>
      </c>
      <c r="B180" s="192"/>
      <c r="C180" s="206">
        <v>132421.26999999999</v>
      </c>
      <c r="D180" s="207"/>
      <c r="E180" s="206">
        <v>132421.26999999999</v>
      </c>
      <c r="F180" s="207"/>
      <c r="G180" s="129" t="s">
        <v>388</v>
      </c>
      <c r="H180" s="129"/>
      <c r="I180" s="129"/>
      <c r="J180" s="91" t="s">
        <v>389</v>
      </c>
      <c r="K180" s="91"/>
      <c r="L180" s="91"/>
      <c r="M180" s="209" t="s">
        <v>391</v>
      </c>
    </row>
    <row r="181" spans="1:13" s="7" customFormat="1" ht="33.75" customHeight="1">
      <c r="A181" s="191" t="s">
        <v>376</v>
      </c>
      <c r="B181" s="192"/>
      <c r="C181" s="206">
        <f t="shared" ref="C181:E181" si="3">28362.07+8310</f>
        <v>36672.07</v>
      </c>
      <c r="D181" s="207"/>
      <c r="E181" s="206">
        <f t="shared" si="3"/>
        <v>36672.07</v>
      </c>
      <c r="F181" s="207"/>
      <c r="G181" s="129" t="s">
        <v>388</v>
      </c>
      <c r="H181" s="129"/>
      <c r="I181" s="129"/>
      <c r="J181" s="91" t="s">
        <v>389</v>
      </c>
      <c r="K181" s="91"/>
      <c r="L181" s="91"/>
      <c r="M181" s="209" t="s">
        <v>391</v>
      </c>
    </row>
    <row r="182" spans="1:13" s="7" customFormat="1" ht="33.75" customHeight="1">
      <c r="A182" s="191" t="s">
        <v>377</v>
      </c>
      <c r="B182" s="192"/>
      <c r="C182" s="206">
        <v>133073.25</v>
      </c>
      <c r="D182" s="207"/>
      <c r="E182" s="206">
        <v>133073.25</v>
      </c>
      <c r="F182" s="207"/>
      <c r="G182" s="129" t="s">
        <v>388</v>
      </c>
      <c r="H182" s="129"/>
      <c r="I182" s="129"/>
      <c r="J182" s="91" t="s">
        <v>389</v>
      </c>
      <c r="K182" s="91"/>
      <c r="L182" s="91"/>
      <c r="M182" s="209" t="s">
        <v>391</v>
      </c>
    </row>
    <row r="183" spans="1:13" s="7" customFormat="1" ht="33.75" customHeight="1">
      <c r="A183" s="191" t="s">
        <v>378</v>
      </c>
      <c r="B183" s="192"/>
      <c r="C183" s="206">
        <v>5000</v>
      </c>
      <c r="D183" s="207"/>
      <c r="E183" s="206">
        <v>5000</v>
      </c>
      <c r="F183" s="207"/>
      <c r="G183" s="129" t="s">
        <v>388</v>
      </c>
      <c r="H183" s="129"/>
      <c r="I183" s="129"/>
      <c r="J183" s="91" t="s">
        <v>389</v>
      </c>
      <c r="K183" s="91"/>
      <c r="L183" s="91"/>
      <c r="M183" s="209" t="s">
        <v>391</v>
      </c>
    </row>
    <row r="184" spans="1:13" s="7" customFormat="1" ht="33.75" customHeight="1">
      <c r="A184" s="191" t="s">
        <v>379</v>
      </c>
      <c r="B184" s="192"/>
      <c r="C184" s="206">
        <v>3000</v>
      </c>
      <c r="D184" s="207"/>
      <c r="E184" s="206">
        <v>3000</v>
      </c>
      <c r="F184" s="207"/>
      <c r="G184" s="129" t="s">
        <v>388</v>
      </c>
      <c r="H184" s="129"/>
      <c r="I184" s="129"/>
      <c r="J184" s="91" t="s">
        <v>389</v>
      </c>
      <c r="K184" s="91"/>
      <c r="L184" s="91"/>
      <c r="M184" s="209" t="s">
        <v>391</v>
      </c>
    </row>
    <row r="185" spans="1:13" s="7" customFormat="1" ht="20.25" customHeight="1">
      <c r="A185" s="28"/>
      <c r="B185" s="28"/>
      <c r="C185" s="28"/>
      <c r="D185" s="28"/>
      <c r="E185" s="29"/>
      <c r="F185" s="29"/>
      <c r="G185" s="29"/>
      <c r="H185" s="29"/>
      <c r="I185" s="37"/>
      <c r="J185" s="37"/>
      <c r="K185" s="37"/>
      <c r="L185" s="37"/>
      <c r="M185" s="37"/>
    </row>
    <row r="186" spans="1:13" s="7" customFormat="1" ht="20.25" customHeight="1">
      <c r="A186" s="15" t="s">
        <v>97</v>
      </c>
      <c r="B186" s="28"/>
      <c r="C186" s="28"/>
      <c r="D186" s="28"/>
      <c r="E186" s="29"/>
      <c r="F186" s="29"/>
      <c r="G186" s="29"/>
      <c r="H186" s="29"/>
      <c r="I186" s="37"/>
      <c r="J186" s="37"/>
      <c r="K186" s="37"/>
      <c r="L186" s="37"/>
      <c r="M186" s="37"/>
    </row>
    <row r="187" spans="1:13" s="7" customFormat="1" ht="20.25" customHeight="1">
      <c r="A187" s="15" t="s">
        <v>98</v>
      </c>
      <c r="B187" s="28"/>
      <c r="C187" s="28"/>
      <c r="D187" s="28"/>
      <c r="E187" s="29"/>
      <c r="F187" s="29"/>
      <c r="G187" s="29"/>
      <c r="H187" s="29"/>
      <c r="I187" s="37"/>
      <c r="J187" s="37"/>
      <c r="K187" s="37"/>
      <c r="L187" s="37"/>
      <c r="M187" s="37"/>
    </row>
    <row r="188" spans="1:13" s="7" customFormat="1" ht="39" customHeight="1">
      <c r="A188" s="81" t="s">
        <v>99</v>
      </c>
      <c r="B188" s="114"/>
      <c r="C188" s="115"/>
      <c r="D188" s="81" t="s">
        <v>100</v>
      </c>
      <c r="E188" s="114"/>
      <c r="F188" s="115"/>
      <c r="G188" s="81" t="s">
        <v>101</v>
      </c>
      <c r="H188" s="114"/>
      <c r="I188" s="114"/>
      <c r="J188" s="115"/>
      <c r="K188" s="81" t="s">
        <v>102</v>
      </c>
      <c r="L188" s="114"/>
      <c r="M188" s="115"/>
    </row>
    <row r="189" spans="1:13" s="7" customFormat="1" ht="122.25" customHeight="1">
      <c r="A189" s="63" t="s">
        <v>382</v>
      </c>
      <c r="B189" s="64"/>
      <c r="C189" s="65"/>
      <c r="D189" s="210">
        <v>0.29859999999999998</v>
      </c>
      <c r="E189" s="122"/>
      <c r="F189" s="122"/>
      <c r="G189" s="180" t="s">
        <v>392</v>
      </c>
      <c r="H189" s="180"/>
      <c r="I189" s="180"/>
      <c r="J189" s="180"/>
      <c r="K189" s="182" t="s">
        <v>393</v>
      </c>
      <c r="L189" s="182"/>
      <c r="M189" s="182"/>
    </row>
    <row r="190" spans="1:13" s="7" customFormat="1" ht="20.25" customHeight="1">
      <c r="A190" s="15"/>
      <c r="B190" s="28"/>
      <c r="C190" s="28"/>
      <c r="D190" s="28"/>
      <c r="E190" s="29"/>
      <c r="F190" s="29"/>
      <c r="G190" s="29"/>
      <c r="H190" s="29"/>
      <c r="I190" s="37"/>
      <c r="J190" s="37"/>
      <c r="K190" s="37"/>
      <c r="L190" s="37"/>
      <c r="M190" s="37"/>
    </row>
    <row r="191" spans="1:13" s="7" customFormat="1" ht="20.25" customHeight="1">
      <c r="A191" s="15"/>
      <c r="B191" s="28"/>
      <c r="C191" s="28"/>
      <c r="D191" s="28"/>
      <c r="E191" s="29"/>
      <c r="F191" s="29"/>
      <c r="G191" s="29"/>
      <c r="H191" s="29"/>
      <c r="I191" s="37"/>
      <c r="J191" s="37"/>
      <c r="K191" s="37"/>
      <c r="L191" s="37"/>
      <c r="M191" s="37"/>
    </row>
    <row r="192" spans="1:13" s="7" customFormat="1" ht="20.25" customHeight="1">
      <c r="A192" s="15" t="s">
        <v>103</v>
      </c>
    </row>
    <row r="193" spans="1:13" s="7" customFormat="1" ht="41.1" customHeight="1">
      <c r="A193" s="89" t="s">
        <v>104</v>
      </c>
      <c r="B193" s="89"/>
      <c r="C193" s="18" t="s">
        <v>105</v>
      </c>
      <c r="D193" s="89" t="s">
        <v>106</v>
      </c>
      <c r="E193" s="89"/>
      <c r="F193" s="89"/>
      <c r="G193" s="130" t="s">
        <v>107</v>
      </c>
      <c r="H193" s="130"/>
      <c r="I193" s="130"/>
      <c r="J193" s="130"/>
      <c r="K193" s="130"/>
      <c r="L193" s="130" t="s">
        <v>108</v>
      </c>
      <c r="M193" s="130"/>
    </row>
    <row r="194" spans="1:13" s="7" customFormat="1" ht="60" customHeight="1">
      <c r="A194" s="131" t="s">
        <v>109</v>
      </c>
      <c r="B194" s="131"/>
      <c r="C194" s="183" t="s">
        <v>394</v>
      </c>
      <c r="D194" s="180" t="s">
        <v>395</v>
      </c>
      <c r="E194" s="180"/>
      <c r="F194" s="180"/>
      <c r="G194" s="211" t="s">
        <v>395</v>
      </c>
      <c r="H194" s="212"/>
      <c r="I194" s="212"/>
      <c r="J194" s="212"/>
      <c r="K194" s="213"/>
      <c r="L194" s="211" t="s">
        <v>395</v>
      </c>
      <c r="M194" s="213"/>
    </row>
    <row r="195" spans="1:13" s="7" customFormat="1" ht="60" customHeight="1">
      <c r="A195" s="131" t="s">
        <v>110</v>
      </c>
      <c r="B195" s="131"/>
      <c r="C195" s="183" t="s">
        <v>382</v>
      </c>
      <c r="D195" s="180" t="s">
        <v>396</v>
      </c>
      <c r="E195" s="180"/>
      <c r="F195" s="180"/>
      <c r="G195" s="126" t="s">
        <v>397</v>
      </c>
      <c r="H195" s="127"/>
      <c r="I195" s="127"/>
      <c r="J195" s="127"/>
      <c r="K195" s="128"/>
      <c r="L195" s="180" t="s">
        <v>398</v>
      </c>
      <c r="M195" s="182"/>
    </row>
    <row r="196" spans="1:13" s="7" customFormat="1" ht="60" customHeight="1">
      <c r="A196" s="131" t="s">
        <v>111</v>
      </c>
      <c r="B196" s="131"/>
      <c r="C196" s="183" t="s">
        <v>382</v>
      </c>
      <c r="D196" s="180" t="s">
        <v>399</v>
      </c>
      <c r="E196" s="180"/>
      <c r="F196" s="180"/>
      <c r="G196" s="126" t="s">
        <v>400</v>
      </c>
      <c r="H196" s="127"/>
      <c r="I196" s="127"/>
      <c r="J196" s="127"/>
      <c r="K196" s="128"/>
      <c r="L196" s="180" t="s">
        <v>401</v>
      </c>
      <c r="M196" s="182"/>
    </row>
    <row r="197" spans="1:13" s="7" customFormat="1" ht="20.25" customHeight="1">
      <c r="A197" s="131" t="s">
        <v>112</v>
      </c>
      <c r="B197" s="131"/>
      <c r="C197" s="39"/>
      <c r="D197" s="73"/>
      <c r="E197" s="73"/>
      <c r="F197" s="73"/>
      <c r="G197" s="91"/>
      <c r="H197" s="91"/>
      <c r="I197" s="91"/>
      <c r="J197" s="91"/>
      <c r="K197" s="91"/>
      <c r="L197" s="91"/>
      <c r="M197" s="91"/>
    </row>
    <row r="198" spans="1:13" s="7" customFormat="1" ht="20.25" customHeight="1">
      <c r="A198" s="131" t="s">
        <v>113</v>
      </c>
      <c r="B198" s="131"/>
      <c r="C198" s="39"/>
      <c r="D198" s="73"/>
      <c r="E198" s="73"/>
      <c r="F198" s="73"/>
      <c r="G198" s="91"/>
      <c r="H198" s="91"/>
      <c r="I198" s="91"/>
      <c r="J198" s="91"/>
      <c r="K198" s="91"/>
      <c r="L198" s="91"/>
      <c r="M198" s="91"/>
    </row>
    <row r="199" spans="1:13" s="7" customFormat="1" ht="20.25" customHeight="1">
      <c r="A199" s="28"/>
      <c r="B199" s="28"/>
      <c r="C199" s="28"/>
      <c r="D199" s="28"/>
      <c r="E199" s="29"/>
      <c r="F199" s="29"/>
      <c r="G199" s="29"/>
      <c r="H199" s="29"/>
      <c r="I199" s="37"/>
      <c r="J199" s="37"/>
      <c r="K199" s="37"/>
      <c r="L199" s="37"/>
      <c r="M199" s="37"/>
    </row>
    <row r="200" spans="1:13" s="7" customFormat="1" ht="20.25" customHeight="1">
      <c r="A200" s="15" t="s">
        <v>264</v>
      </c>
      <c r="B200" s="28"/>
      <c r="C200" s="28"/>
      <c r="D200" s="28"/>
      <c r="E200" s="29"/>
      <c r="F200" s="29"/>
      <c r="G200" s="29"/>
      <c r="H200" s="29"/>
      <c r="I200" s="37"/>
      <c r="J200" s="37"/>
      <c r="K200" s="37"/>
      <c r="L200" s="37"/>
      <c r="M200" s="37"/>
    </row>
    <row r="201" spans="1:13" s="7" customFormat="1" ht="20.25" customHeight="1">
      <c r="A201" s="15" t="s">
        <v>114</v>
      </c>
      <c r="B201" s="28"/>
      <c r="C201" s="28"/>
      <c r="D201" s="28"/>
      <c r="E201" s="29"/>
      <c r="F201" s="29"/>
      <c r="G201" s="29"/>
      <c r="H201" s="29"/>
      <c r="I201" s="37"/>
      <c r="J201" s="37"/>
      <c r="K201" s="37"/>
      <c r="L201" s="37"/>
      <c r="M201" s="37"/>
    </row>
    <row r="202" spans="1:13" s="7" customFormat="1" ht="30" customHeight="1">
      <c r="A202" s="89" t="s">
        <v>115</v>
      </c>
      <c r="B202" s="89"/>
      <c r="C202" s="89"/>
      <c r="D202" s="89"/>
      <c r="E202" s="18" t="s">
        <v>105</v>
      </c>
      <c r="F202" s="89" t="s">
        <v>116</v>
      </c>
      <c r="G202" s="89"/>
      <c r="H202" s="89"/>
      <c r="I202" s="89"/>
      <c r="J202" s="89"/>
      <c r="K202" s="89" t="s">
        <v>64</v>
      </c>
      <c r="L202" s="89"/>
      <c r="M202" s="89"/>
    </row>
    <row r="203" spans="1:13" s="7" customFormat="1" ht="24" customHeight="1">
      <c r="A203" s="132" t="s">
        <v>290</v>
      </c>
      <c r="B203" s="132"/>
      <c r="C203" s="132"/>
      <c r="D203" s="132"/>
      <c r="E203" s="40" t="s">
        <v>382</v>
      </c>
      <c r="F203" s="214" t="s">
        <v>402</v>
      </c>
      <c r="G203" s="112"/>
      <c r="H203" s="112"/>
      <c r="I203" s="112"/>
      <c r="J203" s="112"/>
      <c r="K203" s="113" t="s">
        <v>403</v>
      </c>
      <c r="L203" s="113"/>
      <c r="M203" s="113"/>
    </row>
    <row r="204" spans="1:13" s="7" customFormat="1" ht="21.95" customHeight="1">
      <c r="A204" s="132" t="s">
        <v>117</v>
      </c>
      <c r="B204" s="132"/>
      <c r="C204" s="132"/>
      <c r="D204" s="132"/>
      <c r="E204" s="40" t="s">
        <v>382</v>
      </c>
      <c r="F204" s="214" t="s">
        <v>402</v>
      </c>
      <c r="G204" s="112"/>
      <c r="H204" s="112"/>
      <c r="I204" s="112"/>
      <c r="J204" s="112"/>
      <c r="K204" s="113" t="s">
        <v>403</v>
      </c>
      <c r="L204" s="113"/>
      <c r="M204" s="113"/>
    </row>
    <row r="205" spans="1:13" s="7" customFormat="1" ht="24" customHeight="1">
      <c r="A205" s="132" t="s">
        <v>118</v>
      </c>
      <c r="B205" s="132"/>
      <c r="C205" s="132"/>
      <c r="D205" s="132"/>
      <c r="E205" s="40" t="s">
        <v>382</v>
      </c>
      <c r="F205" s="214" t="s">
        <v>402</v>
      </c>
      <c r="G205" s="112"/>
      <c r="H205" s="112"/>
      <c r="I205" s="112"/>
      <c r="J205" s="112"/>
      <c r="K205" s="113" t="s">
        <v>403</v>
      </c>
      <c r="L205" s="113"/>
      <c r="M205" s="113"/>
    </row>
    <row r="206" spans="1:13" s="7" customFormat="1" ht="24" customHeight="1">
      <c r="A206" s="132" t="s">
        <v>119</v>
      </c>
      <c r="B206" s="132"/>
      <c r="C206" s="132"/>
      <c r="D206" s="132"/>
      <c r="E206" s="40" t="s">
        <v>382</v>
      </c>
      <c r="F206" s="214" t="s">
        <v>402</v>
      </c>
      <c r="G206" s="112"/>
      <c r="H206" s="112"/>
      <c r="I206" s="112"/>
      <c r="J206" s="112"/>
      <c r="K206" s="113" t="s">
        <v>403</v>
      </c>
      <c r="L206" s="113"/>
      <c r="M206" s="113"/>
    </row>
    <row r="207" spans="1:13" s="7" customFormat="1" ht="23.1" customHeight="1">
      <c r="A207" s="132" t="s">
        <v>120</v>
      </c>
      <c r="B207" s="132"/>
      <c r="C207" s="132"/>
      <c r="D207" s="132"/>
      <c r="E207" s="40" t="s">
        <v>394</v>
      </c>
      <c r="F207" s="112" t="s">
        <v>314</v>
      </c>
      <c r="G207" s="112"/>
      <c r="H207" s="112"/>
      <c r="I207" s="112"/>
      <c r="J207" s="112"/>
      <c r="K207" s="113" t="s">
        <v>314</v>
      </c>
      <c r="L207" s="113"/>
      <c r="M207" s="113"/>
    </row>
    <row r="208" spans="1:13" s="7" customFormat="1" ht="20.25" customHeight="1">
      <c r="A208" s="132" t="s">
        <v>121</v>
      </c>
      <c r="B208" s="132"/>
      <c r="C208" s="132"/>
      <c r="D208" s="132"/>
      <c r="E208" s="40" t="s">
        <v>394</v>
      </c>
      <c r="F208" s="112" t="s">
        <v>314</v>
      </c>
      <c r="G208" s="112"/>
      <c r="H208" s="112"/>
      <c r="I208" s="112"/>
      <c r="J208" s="112"/>
      <c r="K208" s="113" t="s">
        <v>314</v>
      </c>
      <c r="L208" s="113"/>
      <c r="M208" s="113"/>
    </row>
    <row r="209" spans="1:13" s="7" customFormat="1" ht="24" customHeight="1">
      <c r="A209" s="132" t="s">
        <v>122</v>
      </c>
      <c r="B209" s="132"/>
      <c r="C209" s="132"/>
      <c r="D209" s="132"/>
      <c r="E209" s="40" t="s">
        <v>382</v>
      </c>
      <c r="F209" s="214" t="s">
        <v>402</v>
      </c>
      <c r="G209" s="112"/>
      <c r="H209" s="112"/>
      <c r="I209" s="112"/>
      <c r="J209" s="112"/>
      <c r="K209" s="113" t="s">
        <v>403</v>
      </c>
      <c r="L209" s="113"/>
      <c r="M209" s="113"/>
    </row>
    <row r="210" spans="1:13" s="7" customFormat="1" ht="20.25" customHeight="1">
      <c r="A210" s="3"/>
      <c r="B210" s="28"/>
      <c r="C210" s="28"/>
      <c r="D210" s="28"/>
      <c r="E210" s="29"/>
      <c r="F210" s="29"/>
      <c r="G210" s="29"/>
      <c r="H210" s="29"/>
      <c r="I210" s="37"/>
      <c r="J210" s="37"/>
      <c r="K210" s="37"/>
      <c r="L210" s="37"/>
      <c r="M210" s="37"/>
    </row>
    <row r="211" spans="1:13" s="7" customFormat="1" ht="20.25" customHeight="1">
      <c r="A211" s="15" t="s">
        <v>123</v>
      </c>
    </row>
    <row r="212" spans="1:13" s="7" customFormat="1" ht="33">
      <c r="A212" s="133" t="s">
        <v>124</v>
      </c>
      <c r="B212" s="133"/>
      <c r="C212" s="133"/>
      <c r="D212" s="133"/>
      <c r="E212" s="133"/>
      <c r="F212" s="133"/>
      <c r="G212" s="133"/>
      <c r="H212" s="41" t="s">
        <v>105</v>
      </c>
      <c r="I212" s="41" t="s">
        <v>125</v>
      </c>
      <c r="J212" s="133" t="s">
        <v>126</v>
      </c>
      <c r="K212" s="133"/>
      <c r="L212" s="133"/>
      <c r="M212" s="133"/>
    </row>
    <row r="213" spans="1:13" s="7" customFormat="1" ht="20.25" customHeight="1">
      <c r="A213" s="131" t="s">
        <v>127</v>
      </c>
      <c r="B213" s="131"/>
      <c r="C213" s="131"/>
      <c r="D213" s="131"/>
      <c r="E213" s="131"/>
      <c r="F213" s="131"/>
      <c r="G213" s="131"/>
      <c r="H213" s="33" t="s">
        <v>382</v>
      </c>
      <c r="I213" s="33">
        <v>1</v>
      </c>
      <c r="J213" s="195" t="s">
        <v>404</v>
      </c>
      <c r="K213" s="113"/>
      <c r="L213" s="113"/>
      <c r="M213" s="113"/>
    </row>
    <row r="214" spans="1:13" s="7" customFormat="1" ht="20.25" customHeight="1">
      <c r="A214" s="131" t="s">
        <v>128</v>
      </c>
      <c r="B214" s="131"/>
      <c r="C214" s="131"/>
      <c r="D214" s="131"/>
      <c r="E214" s="131"/>
      <c r="F214" s="131"/>
      <c r="G214" s="131"/>
      <c r="H214" s="33" t="s">
        <v>394</v>
      </c>
      <c r="I214" s="33">
        <v>0</v>
      </c>
      <c r="J214" s="113" t="s">
        <v>314</v>
      </c>
      <c r="K214" s="113"/>
      <c r="L214" s="113"/>
      <c r="M214" s="113"/>
    </row>
    <row r="215" spans="1:13" s="7" customFormat="1" ht="20.25" customHeight="1">
      <c r="A215" s="131" t="s">
        <v>129</v>
      </c>
      <c r="B215" s="131"/>
      <c r="C215" s="131"/>
      <c r="D215" s="131" t="s">
        <v>130</v>
      </c>
      <c r="E215" s="131"/>
      <c r="F215" s="131"/>
      <c r="G215" s="131"/>
      <c r="H215" s="33" t="s">
        <v>382</v>
      </c>
      <c r="I215" s="33">
        <v>1</v>
      </c>
      <c r="J215" s="195" t="s">
        <v>404</v>
      </c>
      <c r="K215" s="113"/>
      <c r="L215" s="113"/>
      <c r="M215" s="113"/>
    </row>
    <row r="216" spans="1:13" s="7" customFormat="1" ht="20.25" customHeight="1">
      <c r="A216" s="131" t="s">
        <v>131</v>
      </c>
      <c r="B216" s="131"/>
      <c r="C216" s="131"/>
      <c r="D216" s="131" t="s">
        <v>130</v>
      </c>
      <c r="E216" s="131"/>
      <c r="F216" s="131"/>
      <c r="G216" s="131"/>
      <c r="H216" s="33" t="s">
        <v>382</v>
      </c>
      <c r="I216" s="33">
        <v>2</v>
      </c>
      <c r="J216" s="195" t="s">
        <v>404</v>
      </c>
      <c r="K216" s="113"/>
      <c r="L216" s="113"/>
      <c r="M216" s="113"/>
    </row>
    <row r="217" spans="1:13" s="7" customFormat="1" ht="20.25" customHeight="1">
      <c r="A217" s="131" t="s">
        <v>132</v>
      </c>
      <c r="B217" s="131"/>
      <c r="C217" s="131"/>
      <c r="D217" s="131" t="s">
        <v>130</v>
      </c>
      <c r="E217" s="131"/>
      <c r="F217" s="131"/>
      <c r="G217" s="131"/>
      <c r="H217" s="33" t="s">
        <v>394</v>
      </c>
      <c r="I217" s="33">
        <v>0</v>
      </c>
      <c r="J217" s="113" t="s">
        <v>314</v>
      </c>
      <c r="K217" s="113"/>
      <c r="L217" s="113"/>
      <c r="M217" s="113"/>
    </row>
    <row r="218" spans="1:13" s="7" customFormat="1">
      <c r="A218" s="131" t="s">
        <v>133</v>
      </c>
      <c r="B218" s="131"/>
      <c r="C218" s="131"/>
      <c r="D218" s="131" t="s">
        <v>130</v>
      </c>
      <c r="E218" s="131"/>
      <c r="F218" s="131"/>
      <c r="G218" s="131"/>
      <c r="H218" s="33" t="s">
        <v>394</v>
      </c>
      <c r="I218" s="33">
        <v>0</v>
      </c>
      <c r="J218" s="113" t="s">
        <v>314</v>
      </c>
      <c r="K218" s="113"/>
      <c r="L218" s="113"/>
      <c r="M218" s="113"/>
    </row>
    <row r="219" spans="1:13" s="7" customFormat="1" ht="15">
      <c r="A219" s="131" t="s">
        <v>134</v>
      </c>
      <c r="B219" s="131"/>
      <c r="C219" s="131"/>
      <c r="D219" s="131" t="s">
        <v>130</v>
      </c>
      <c r="E219" s="131"/>
      <c r="F219" s="131"/>
      <c r="G219" s="131"/>
      <c r="H219" s="33" t="s">
        <v>382</v>
      </c>
      <c r="I219" s="33">
        <v>2</v>
      </c>
      <c r="J219" s="195" t="s">
        <v>404</v>
      </c>
      <c r="K219" s="113"/>
      <c r="L219" s="113"/>
      <c r="M219" s="113"/>
    </row>
    <row r="220" spans="1:13" s="7" customFormat="1" ht="20.25" customHeight="1">
      <c r="A220" s="28"/>
      <c r="B220" s="28"/>
      <c r="C220" s="28"/>
      <c r="D220" s="28"/>
      <c r="E220" s="29"/>
      <c r="F220" s="29"/>
      <c r="G220" s="29"/>
      <c r="H220" s="29"/>
      <c r="I220" s="37"/>
      <c r="J220" s="37"/>
      <c r="K220" s="37"/>
      <c r="L220" s="37"/>
      <c r="M220" s="37"/>
    </row>
    <row r="221" spans="1:13" s="7" customFormat="1">
      <c r="A221" s="15" t="s">
        <v>135</v>
      </c>
    </row>
    <row r="222" spans="1:13" s="8" customFormat="1" ht="56.25">
      <c r="A222" s="20" t="s">
        <v>136</v>
      </c>
      <c r="B222" s="20" t="s">
        <v>137</v>
      </c>
      <c r="C222" s="95" t="s">
        <v>265</v>
      </c>
      <c r="D222" s="95"/>
      <c r="E222" s="95"/>
      <c r="F222" s="134" t="s">
        <v>266</v>
      </c>
      <c r="G222" s="135"/>
      <c r="H222" s="136" t="s">
        <v>138</v>
      </c>
      <c r="I222" s="136"/>
      <c r="J222" s="95" t="s">
        <v>139</v>
      </c>
      <c r="K222" s="95"/>
      <c r="L222" s="95" t="s">
        <v>140</v>
      </c>
      <c r="M222" s="95"/>
    </row>
    <row r="223" spans="1:13" s="7" customFormat="1" ht="29.1" customHeight="1">
      <c r="A223" s="112" t="s">
        <v>141</v>
      </c>
      <c r="B223" s="141" t="s">
        <v>382</v>
      </c>
      <c r="C223" s="44" t="s">
        <v>142</v>
      </c>
      <c r="D223" s="137" t="s">
        <v>405</v>
      </c>
      <c r="E223" s="138"/>
      <c r="F223" s="139" t="s">
        <v>382</v>
      </c>
      <c r="G223" s="140"/>
      <c r="H223" s="111" t="s">
        <v>408</v>
      </c>
      <c r="I223" s="111"/>
      <c r="J223" s="142" t="s">
        <v>409</v>
      </c>
      <c r="K223" s="142"/>
      <c r="L223" s="182" t="s">
        <v>410</v>
      </c>
      <c r="M223" s="182"/>
    </row>
    <row r="224" spans="1:13" s="7" customFormat="1" ht="29.1" customHeight="1">
      <c r="A224" s="112"/>
      <c r="B224" s="141"/>
      <c r="C224" s="45" t="s">
        <v>143</v>
      </c>
      <c r="D224" s="215" t="s">
        <v>406</v>
      </c>
      <c r="E224" s="140"/>
      <c r="F224" s="139"/>
      <c r="G224" s="140"/>
      <c r="H224" s="111"/>
      <c r="I224" s="111"/>
      <c r="J224" s="142"/>
      <c r="K224" s="142"/>
      <c r="L224" s="182"/>
      <c r="M224" s="182"/>
    </row>
    <row r="225" spans="1:13" s="7" customFormat="1" ht="30" customHeight="1">
      <c r="A225" s="112"/>
      <c r="B225" s="141"/>
      <c r="C225" s="45" t="s">
        <v>144</v>
      </c>
      <c r="D225" s="216" t="s">
        <v>407</v>
      </c>
      <c r="E225" s="217"/>
      <c r="F225" s="139"/>
      <c r="G225" s="140"/>
      <c r="H225" s="111"/>
      <c r="I225" s="111"/>
      <c r="J225" s="142"/>
      <c r="K225" s="142"/>
      <c r="L225" s="182"/>
      <c r="M225" s="182"/>
    </row>
    <row r="226" spans="1:13" s="7" customFormat="1" ht="20.25" customHeight="1">
      <c r="A226" s="28"/>
      <c r="B226" s="28"/>
      <c r="C226" s="28"/>
      <c r="D226" s="28"/>
      <c r="E226" s="29"/>
      <c r="F226" s="29"/>
      <c r="G226" s="29"/>
      <c r="H226" s="29"/>
      <c r="I226" s="37"/>
      <c r="J226" s="37"/>
      <c r="K226" s="37"/>
      <c r="L226" s="37"/>
      <c r="M226" s="37"/>
    </row>
    <row r="227" spans="1:13" s="7" customFormat="1">
      <c r="A227" s="15" t="s">
        <v>145</v>
      </c>
    </row>
    <row r="228" spans="1:13" s="7" customFormat="1" ht="16.5">
      <c r="A228" s="133" t="s">
        <v>146</v>
      </c>
      <c r="B228" s="133"/>
      <c r="C228" s="133"/>
      <c r="D228" s="133"/>
      <c r="E228" s="133"/>
      <c r="F228" s="133"/>
      <c r="G228" s="133"/>
      <c r="H228" s="41" t="s">
        <v>105</v>
      </c>
      <c r="I228" s="41" t="s">
        <v>147</v>
      </c>
      <c r="J228" s="133" t="s">
        <v>126</v>
      </c>
      <c r="K228" s="133"/>
      <c r="L228" s="133"/>
      <c r="M228" s="133"/>
    </row>
    <row r="229" spans="1:13" s="7" customFormat="1">
      <c r="A229" s="131" t="s">
        <v>148</v>
      </c>
      <c r="B229" s="131"/>
      <c r="C229" s="131"/>
      <c r="D229" s="131"/>
      <c r="E229" s="131"/>
      <c r="F229" s="131"/>
      <c r="G229" s="131"/>
      <c r="H229" s="33" t="s">
        <v>394</v>
      </c>
      <c r="I229" s="33">
        <v>0</v>
      </c>
      <c r="J229" s="113" t="s">
        <v>314</v>
      </c>
      <c r="K229" s="113"/>
      <c r="L229" s="113"/>
      <c r="M229" s="113"/>
    </row>
    <row r="230" spans="1:13" s="7" customFormat="1">
      <c r="A230" s="131" t="s">
        <v>149</v>
      </c>
      <c r="B230" s="131"/>
      <c r="C230" s="131"/>
      <c r="D230" s="131"/>
      <c r="E230" s="131"/>
      <c r="F230" s="131"/>
      <c r="G230" s="131"/>
      <c r="H230" s="33" t="s">
        <v>394</v>
      </c>
      <c r="I230" s="33">
        <v>0</v>
      </c>
      <c r="J230" s="113" t="s">
        <v>314</v>
      </c>
      <c r="K230" s="113"/>
      <c r="L230" s="113"/>
      <c r="M230" s="113"/>
    </row>
    <row r="231" spans="1:13" s="7" customFormat="1">
      <c r="A231" s="131" t="s">
        <v>150</v>
      </c>
      <c r="B231" s="131"/>
      <c r="C231" s="131"/>
      <c r="D231" s="131"/>
      <c r="E231" s="131"/>
      <c r="F231" s="131"/>
      <c r="G231" s="131"/>
      <c r="H231" s="33" t="s">
        <v>394</v>
      </c>
      <c r="I231" s="33">
        <v>0</v>
      </c>
      <c r="J231" s="113" t="s">
        <v>314</v>
      </c>
      <c r="K231" s="113"/>
      <c r="L231" s="113"/>
      <c r="M231" s="113"/>
    </row>
    <row r="232" spans="1:13" s="7" customFormat="1">
      <c r="A232" s="131" t="s">
        <v>151</v>
      </c>
      <c r="B232" s="131"/>
      <c r="C232" s="131"/>
      <c r="D232" s="131"/>
      <c r="E232" s="131"/>
      <c r="F232" s="131"/>
      <c r="G232" s="131"/>
      <c r="H232" s="33" t="s">
        <v>394</v>
      </c>
      <c r="I232" s="33">
        <v>0</v>
      </c>
      <c r="J232" s="113" t="s">
        <v>314</v>
      </c>
      <c r="K232" s="113"/>
      <c r="L232" s="113"/>
      <c r="M232" s="113"/>
    </row>
    <row r="233" spans="1:13" s="7" customFormat="1">
      <c r="A233" s="131" t="s">
        <v>134</v>
      </c>
      <c r="B233" s="131"/>
      <c r="C233" s="131"/>
      <c r="D233" s="131"/>
      <c r="E233" s="131"/>
      <c r="F233" s="131"/>
      <c r="G233" s="131"/>
      <c r="H233" s="33" t="s">
        <v>394</v>
      </c>
      <c r="I233" s="33">
        <v>0</v>
      </c>
      <c r="J233" s="113" t="s">
        <v>314</v>
      </c>
      <c r="K233" s="113"/>
      <c r="L233" s="113"/>
      <c r="M233" s="113"/>
    </row>
    <row r="234" spans="1:13" s="7" customFormat="1" ht="20.25" customHeight="1">
      <c r="A234" s="28"/>
      <c r="B234" s="28"/>
      <c r="C234" s="28"/>
      <c r="D234" s="28"/>
      <c r="E234" s="29"/>
      <c r="F234" s="29"/>
      <c r="G234" s="29"/>
      <c r="H234" s="29"/>
      <c r="I234" s="37"/>
      <c r="J234" s="37"/>
      <c r="K234" s="37"/>
      <c r="L234" s="37"/>
      <c r="M234" s="37"/>
    </row>
    <row r="235" spans="1:13" s="7" customFormat="1">
      <c r="A235" s="15" t="s">
        <v>152</v>
      </c>
    </row>
    <row r="236" spans="1:13" s="7" customFormat="1">
      <c r="A236" s="15" t="s">
        <v>153</v>
      </c>
    </row>
    <row r="237" spans="1:13" s="7" customFormat="1" ht="42" customHeight="1">
      <c r="A237" s="95" t="s">
        <v>154</v>
      </c>
      <c r="B237" s="95"/>
      <c r="C237" s="95"/>
      <c r="D237" s="20" t="s">
        <v>105</v>
      </c>
      <c r="E237" s="95" t="s">
        <v>155</v>
      </c>
      <c r="F237" s="95"/>
      <c r="G237" s="95"/>
      <c r="H237" s="95"/>
      <c r="I237" s="95" t="s">
        <v>126</v>
      </c>
      <c r="J237" s="95"/>
      <c r="K237" s="95"/>
      <c r="L237" s="95" t="s">
        <v>58</v>
      </c>
      <c r="M237" s="95"/>
    </row>
    <row r="238" spans="1:13" s="7" customFormat="1" ht="27.95" customHeight="1">
      <c r="A238" s="143" t="s">
        <v>156</v>
      </c>
      <c r="B238" s="143"/>
      <c r="C238" s="143"/>
      <c r="D238" s="43" t="s">
        <v>394</v>
      </c>
      <c r="E238" s="111" t="s">
        <v>411</v>
      </c>
      <c r="F238" s="111"/>
      <c r="G238" s="111"/>
      <c r="H238" s="111"/>
      <c r="I238" s="195" t="s">
        <v>412</v>
      </c>
      <c r="J238" s="113"/>
      <c r="K238" s="113"/>
      <c r="L238" s="113" t="s">
        <v>395</v>
      </c>
      <c r="M238" s="113"/>
    </row>
    <row r="239" spans="1:13" s="7" customFormat="1" ht="45" customHeight="1">
      <c r="A239" s="143" t="s">
        <v>157</v>
      </c>
      <c r="B239" s="143"/>
      <c r="C239" s="143"/>
      <c r="D239" s="43" t="s">
        <v>382</v>
      </c>
      <c r="E239" s="111" t="s">
        <v>413</v>
      </c>
      <c r="F239" s="111"/>
      <c r="G239" s="111"/>
      <c r="H239" s="111"/>
      <c r="I239" s="195" t="s">
        <v>412</v>
      </c>
      <c r="J239" s="113"/>
      <c r="K239" s="113"/>
      <c r="L239" s="113" t="s">
        <v>395</v>
      </c>
      <c r="M239" s="113"/>
    </row>
    <row r="240" spans="1:13" s="7" customFormat="1" ht="54.95" customHeight="1">
      <c r="A240" s="143" t="s">
        <v>158</v>
      </c>
      <c r="B240" s="143"/>
      <c r="C240" s="143"/>
      <c r="D240" s="43" t="s">
        <v>382</v>
      </c>
      <c r="E240" s="111" t="s">
        <v>413</v>
      </c>
      <c r="F240" s="111"/>
      <c r="G240" s="111"/>
      <c r="H240" s="111"/>
      <c r="I240" s="195" t="s">
        <v>412</v>
      </c>
      <c r="J240" s="113"/>
      <c r="K240" s="113"/>
      <c r="L240" s="113" t="s">
        <v>395</v>
      </c>
      <c r="M240" s="113"/>
    </row>
    <row r="241" spans="1:13" s="7" customFormat="1">
      <c r="A241" s="15"/>
    </row>
    <row r="242" spans="1:13" s="7" customFormat="1">
      <c r="A242" s="15" t="s">
        <v>159</v>
      </c>
    </row>
    <row r="243" spans="1:13" s="7" customFormat="1" ht="21.95" customHeight="1">
      <c r="A243" s="144" t="s">
        <v>154</v>
      </c>
      <c r="B243" s="144"/>
      <c r="C243" s="144"/>
      <c r="D243" s="46" t="s">
        <v>105</v>
      </c>
      <c r="E243" s="218" t="s">
        <v>155</v>
      </c>
      <c r="F243" s="219"/>
      <c r="G243" s="219"/>
      <c r="H243" s="220"/>
      <c r="I243" s="144" t="s">
        <v>126</v>
      </c>
      <c r="J243" s="144"/>
      <c r="K243" s="144"/>
      <c r="L243" s="144" t="s">
        <v>58</v>
      </c>
      <c r="M243" s="144"/>
    </row>
    <row r="244" spans="1:13" s="7" customFormat="1" ht="21" customHeight="1">
      <c r="A244" s="143" t="s">
        <v>160</v>
      </c>
      <c r="B244" s="143"/>
      <c r="C244" s="143"/>
      <c r="D244" s="43" t="s">
        <v>382</v>
      </c>
      <c r="E244" s="111" t="s">
        <v>414</v>
      </c>
      <c r="F244" s="111"/>
      <c r="G244" s="111"/>
      <c r="H244" s="111"/>
      <c r="I244" s="195" t="s">
        <v>412</v>
      </c>
      <c r="J244" s="113"/>
      <c r="K244" s="113"/>
      <c r="L244" s="113" t="s">
        <v>395</v>
      </c>
      <c r="M244" s="113"/>
    </row>
    <row r="245" spans="1:13" s="7" customFormat="1" ht="54.95" customHeight="1">
      <c r="A245" s="143" t="s">
        <v>161</v>
      </c>
      <c r="B245" s="143"/>
      <c r="C245" s="143"/>
      <c r="D245" s="43" t="s">
        <v>382</v>
      </c>
      <c r="E245" s="111" t="s">
        <v>415</v>
      </c>
      <c r="F245" s="111"/>
      <c r="G245" s="111"/>
      <c r="H245" s="111"/>
      <c r="I245" s="195" t="s">
        <v>412</v>
      </c>
      <c r="J245" s="113"/>
      <c r="K245" s="113"/>
      <c r="L245" s="113" t="s">
        <v>395</v>
      </c>
      <c r="M245" s="113"/>
    </row>
    <row r="246" spans="1:13" s="7" customFormat="1" ht="32.25" customHeight="1">
      <c r="A246" s="143" t="s">
        <v>268</v>
      </c>
      <c r="B246" s="143"/>
      <c r="C246" s="143"/>
      <c r="D246" s="43" t="s">
        <v>382</v>
      </c>
      <c r="E246" s="111" t="s">
        <v>416</v>
      </c>
      <c r="F246" s="111"/>
      <c r="G246" s="111"/>
      <c r="H246" s="111"/>
      <c r="I246" s="195" t="s">
        <v>412</v>
      </c>
      <c r="J246" s="113"/>
      <c r="K246" s="113"/>
      <c r="L246" s="113" t="s">
        <v>395</v>
      </c>
      <c r="M246" s="113"/>
    </row>
    <row r="247" spans="1:13" s="7" customFormat="1" ht="44.25" customHeight="1">
      <c r="A247" s="143" t="s">
        <v>269</v>
      </c>
      <c r="B247" s="143"/>
      <c r="C247" s="143"/>
      <c r="D247" s="43" t="s">
        <v>382</v>
      </c>
      <c r="E247" s="111" t="s">
        <v>417</v>
      </c>
      <c r="F247" s="111"/>
      <c r="G247" s="111"/>
      <c r="H247" s="111"/>
      <c r="I247" s="195" t="s">
        <v>412</v>
      </c>
      <c r="J247" s="113"/>
      <c r="K247" s="113"/>
      <c r="L247" s="113" t="s">
        <v>395</v>
      </c>
      <c r="M247" s="113"/>
    </row>
    <row r="248" spans="1:13" s="7" customFormat="1" ht="42" customHeight="1">
      <c r="A248" s="143" t="s">
        <v>162</v>
      </c>
      <c r="B248" s="143"/>
      <c r="C248" s="143"/>
      <c r="D248" s="43" t="s">
        <v>382</v>
      </c>
      <c r="E248" s="111" t="s">
        <v>418</v>
      </c>
      <c r="F248" s="111"/>
      <c r="G248" s="111"/>
      <c r="H248" s="111"/>
      <c r="I248" s="195" t="s">
        <v>412</v>
      </c>
      <c r="J248" s="113"/>
      <c r="K248" s="113"/>
      <c r="L248" s="113" t="s">
        <v>395</v>
      </c>
      <c r="M248" s="113"/>
    </row>
    <row r="249" spans="1:13" s="7" customFormat="1" ht="15.75" customHeight="1"/>
    <row r="250" spans="1:13" s="7" customFormat="1" ht="15.75" customHeight="1">
      <c r="A250" s="15" t="s">
        <v>163</v>
      </c>
    </row>
    <row r="251" spans="1:13" s="7" customFormat="1" ht="35.1" customHeight="1">
      <c r="A251" s="144" t="s">
        <v>154</v>
      </c>
      <c r="B251" s="144"/>
      <c r="C251" s="144"/>
      <c r="D251" s="46" t="s">
        <v>105</v>
      </c>
      <c r="E251" s="144" t="s">
        <v>155</v>
      </c>
      <c r="F251" s="144"/>
      <c r="G251" s="144"/>
      <c r="H251" s="144"/>
      <c r="I251" s="144" t="s">
        <v>126</v>
      </c>
      <c r="J251" s="144"/>
      <c r="K251" s="144"/>
      <c r="L251" s="144" t="s">
        <v>58</v>
      </c>
      <c r="M251" s="144"/>
    </row>
    <row r="252" spans="1:13" s="7" customFormat="1" ht="24.95" customHeight="1">
      <c r="A252" s="180" t="s">
        <v>164</v>
      </c>
      <c r="B252" s="180"/>
      <c r="C252" s="180"/>
      <c r="D252" s="58" t="s">
        <v>382</v>
      </c>
      <c r="E252" s="122" t="s">
        <v>419</v>
      </c>
      <c r="F252" s="122"/>
      <c r="G252" s="122"/>
      <c r="H252" s="122"/>
      <c r="I252" s="196" t="s">
        <v>412</v>
      </c>
      <c r="J252" s="182"/>
      <c r="K252" s="182"/>
      <c r="L252" s="182" t="s">
        <v>395</v>
      </c>
      <c r="M252" s="182"/>
    </row>
    <row r="253" spans="1:13" s="7" customFormat="1" ht="75.95" customHeight="1">
      <c r="A253" s="180" t="s">
        <v>165</v>
      </c>
      <c r="B253" s="180"/>
      <c r="C253" s="180"/>
      <c r="D253" s="58" t="s">
        <v>382</v>
      </c>
      <c r="E253" s="122" t="s">
        <v>420</v>
      </c>
      <c r="F253" s="122"/>
      <c r="G253" s="122"/>
      <c r="H253" s="122"/>
      <c r="I253" s="196" t="s">
        <v>412</v>
      </c>
      <c r="J253" s="182"/>
      <c r="K253" s="182"/>
      <c r="L253" s="182" t="s">
        <v>395</v>
      </c>
      <c r="M253" s="182"/>
    </row>
    <row r="254" spans="1:13" s="7" customFormat="1" ht="57" customHeight="1">
      <c r="A254" s="180" t="s">
        <v>166</v>
      </c>
      <c r="B254" s="180"/>
      <c r="C254" s="180"/>
      <c r="D254" s="58" t="s">
        <v>382</v>
      </c>
      <c r="E254" s="122" t="s">
        <v>421</v>
      </c>
      <c r="F254" s="122"/>
      <c r="G254" s="122"/>
      <c r="H254" s="122"/>
      <c r="I254" s="196" t="s">
        <v>412</v>
      </c>
      <c r="J254" s="182"/>
      <c r="K254" s="182"/>
      <c r="L254" s="182" t="s">
        <v>395</v>
      </c>
      <c r="M254" s="182"/>
    </row>
    <row r="255" spans="1:13" s="7" customFormat="1" ht="42.95" customHeight="1">
      <c r="A255" s="180" t="s">
        <v>167</v>
      </c>
      <c r="B255" s="180"/>
      <c r="C255" s="180"/>
      <c r="D255" s="58" t="s">
        <v>382</v>
      </c>
      <c r="E255" s="122" t="s">
        <v>422</v>
      </c>
      <c r="F255" s="122"/>
      <c r="G255" s="122"/>
      <c r="H255" s="122"/>
      <c r="I255" s="196" t="s">
        <v>412</v>
      </c>
      <c r="J255" s="182"/>
      <c r="K255" s="182"/>
      <c r="L255" s="182" t="s">
        <v>395</v>
      </c>
      <c r="M255" s="182"/>
    </row>
    <row r="256" spans="1:13" s="7" customFormat="1" ht="42.95" customHeight="1">
      <c r="A256" s="180" t="s">
        <v>168</v>
      </c>
      <c r="B256" s="180"/>
      <c r="C256" s="180"/>
      <c r="D256" s="58" t="s">
        <v>382</v>
      </c>
      <c r="E256" s="122" t="s">
        <v>423</v>
      </c>
      <c r="F256" s="122"/>
      <c r="G256" s="122"/>
      <c r="H256" s="122"/>
      <c r="I256" s="196" t="s">
        <v>412</v>
      </c>
      <c r="J256" s="182"/>
      <c r="K256" s="182"/>
      <c r="L256" s="182" t="s">
        <v>395</v>
      </c>
      <c r="M256" s="182"/>
    </row>
    <row r="257" spans="1:13" s="7" customFormat="1" ht="42.95" customHeight="1">
      <c r="A257" s="180" t="s">
        <v>169</v>
      </c>
      <c r="B257" s="180"/>
      <c r="C257" s="180"/>
      <c r="D257" s="58" t="s">
        <v>382</v>
      </c>
      <c r="E257" s="122" t="s">
        <v>424</v>
      </c>
      <c r="F257" s="122"/>
      <c r="G257" s="122"/>
      <c r="H257" s="122"/>
      <c r="I257" s="196" t="s">
        <v>412</v>
      </c>
      <c r="J257" s="182"/>
      <c r="K257" s="182"/>
      <c r="L257" s="182" t="s">
        <v>395</v>
      </c>
      <c r="M257" s="182"/>
    </row>
    <row r="258" spans="1:13" s="7" customFormat="1" ht="42.95" customHeight="1">
      <c r="A258" s="180" t="s">
        <v>170</v>
      </c>
      <c r="B258" s="180"/>
      <c r="C258" s="180"/>
      <c r="D258" s="58" t="s">
        <v>382</v>
      </c>
      <c r="E258" s="122" t="s">
        <v>425</v>
      </c>
      <c r="F258" s="122"/>
      <c r="G258" s="122"/>
      <c r="H258" s="122"/>
      <c r="I258" s="196" t="s">
        <v>412</v>
      </c>
      <c r="J258" s="182"/>
      <c r="K258" s="182"/>
      <c r="L258" s="182" t="s">
        <v>395</v>
      </c>
      <c r="M258" s="182"/>
    </row>
    <row r="259" spans="1:13" s="7" customFormat="1" ht="42.95" customHeight="1">
      <c r="A259" s="180" t="s">
        <v>171</v>
      </c>
      <c r="B259" s="180"/>
      <c r="C259" s="180"/>
      <c r="D259" s="58" t="s">
        <v>382</v>
      </c>
      <c r="E259" s="122" t="s">
        <v>424</v>
      </c>
      <c r="F259" s="122"/>
      <c r="G259" s="122"/>
      <c r="H259" s="122"/>
      <c r="I259" s="196" t="s">
        <v>412</v>
      </c>
      <c r="J259" s="182"/>
      <c r="K259" s="182"/>
      <c r="L259" s="182" t="s">
        <v>395</v>
      </c>
      <c r="M259" s="182"/>
    </row>
    <row r="260" spans="1:13" s="7" customFormat="1" ht="42.95" customHeight="1">
      <c r="A260" s="180" t="s">
        <v>172</v>
      </c>
      <c r="B260" s="180"/>
      <c r="C260" s="180"/>
      <c r="D260" s="58" t="s">
        <v>382</v>
      </c>
      <c r="E260" s="122" t="s">
        <v>424</v>
      </c>
      <c r="F260" s="122"/>
      <c r="G260" s="122"/>
      <c r="H260" s="122"/>
      <c r="I260" s="196" t="s">
        <v>412</v>
      </c>
      <c r="J260" s="182"/>
      <c r="K260" s="182"/>
      <c r="L260" s="182" t="s">
        <v>395</v>
      </c>
      <c r="M260" s="182"/>
    </row>
    <row r="261" spans="1:13" s="7" customFormat="1" ht="15.75" customHeight="1">
      <c r="A261" s="15"/>
    </row>
    <row r="262" spans="1:13" s="7" customFormat="1" ht="15.75" customHeight="1">
      <c r="A262" s="15" t="s">
        <v>173</v>
      </c>
    </row>
    <row r="263" spans="1:13" s="7" customFormat="1" ht="35.1" customHeight="1">
      <c r="A263" s="144" t="s">
        <v>154</v>
      </c>
      <c r="B263" s="144"/>
      <c r="C263" s="144"/>
      <c r="D263" s="46" t="s">
        <v>105</v>
      </c>
      <c r="E263" s="144" t="s">
        <v>155</v>
      </c>
      <c r="F263" s="144"/>
      <c r="G263" s="144"/>
      <c r="H263" s="144"/>
      <c r="I263" s="144" t="s">
        <v>126</v>
      </c>
      <c r="J263" s="144"/>
      <c r="K263" s="144"/>
      <c r="L263" s="144" t="s">
        <v>58</v>
      </c>
      <c r="M263" s="144"/>
    </row>
    <row r="264" spans="1:13" s="7" customFormat="1" ht="24.95" customHeight="1">
      <c r="A264" s="143" t="s">
        <v>174</v>
      </c>
      <c r="B264" s="143"/>
      <c r="C264" s="143"/>
      <c r="D264" s="43" t="s">
        <v>394</v>
      </c>
      <c r="E264" s="111" t="s">
        <v>314</v>
      </c>
      <c r="F264" s="111"/>
      <c r="G264" s="111"/>
      <c r="H264" s="111"/>
      <c r="I264" s="113" t="s">
        <v>314</v>
      </c>
      <c r="J264" s="113"/>
      <c r="K264" s="113"/>
      <c r="L264" s="113" t="s">
        <v>314</v>
      </c>
      <c r="M264" s="113"/>
    </row>
    <row r="265" spans="1:13" s="7" customFormat="1" ht="35.1" customHeight="1">
      <c r="A265" s="143" t="s">
        <v>175</v>
      </c>
      <c r="B265" s="143"/>
      <c r="C265" s="143"/>
      <c r="D265" s="43" t="s">
        <v>394</v>
      </c>
      <c r="E265" s="111" t="s">
        <v>314</v>
      </c>
      <c r="F265" s="111"/>
      <c r="G265" s="111"/>
      <c r="H265" s="111"/>
      <c r="I265" s="113" t="s">
        <v>314</v>
      </c>
      <c r="J265" s="113"/>
      <c r="K265" s="113"/>
      <c r="L265" s="113" t="s">
        <v>314</v>
      </c>
      <c r="M265" s="113"/>
    </row>
    <row r="266" spans="1:13" s="7" customFormat="1" ht="20.25" customHeight="1">
      <c r="A266" s="28"/>
      <c r="B266" s="28"/>
      <c r="C266" s="28"/>
      <c r="D266" s="28"/>
      <c r="E266" s="29"/>
      <c r="F266" s="29"/>
      <c r="G266" s="29"/>
      <c r="H266" s="29"/>
      <c r="I266" s="37"/>
      <c r="J266" s="37"/>
      <c r="K266" s="37"/>
      <c r="L266" s="37"/>
      <c r="M266" s="37"/>
    </row>
    <row r="267" spans="1:13" s="7" customFormat="1">
      <c r="A267" s="15" t="s">
        <v>176</v>
      </c>
    </row>
    <row r="268" spans="1:13" s="7" customFormat="1" ht="14.25" customHeight="1">
      <c r="A268" s="150" t="s">
        <v>177</v>
      </c>
      <c r="B268" s="151"/>
      <c r="C268" s="151"/>
      <c r="D268" s="152"/>
      <c r="E268" s="148" t="s">
        <v>271</v>
      </c>
      <c r="F268" s="149"/>
      <c r="G268" s="149"/>
      <c r="H268" s="149"/>
      <c r="I268" s="149"/>
      <c r="J268" s="149"/>
      <c r="K268" s="149"/>
      <c r="L268" s="149"/>
      <c r="M268" s="149"/>
    </row>
    <row r="269" spans="1:13" s="7" customFormat="1" ht="24.75" customHeight="1">
      <c r="A269" s="148"/>
      <c r="B269" s="149"/>
      <c r="C269" s="149"/>
      <c r="D269" s="153"/>
      <c r="E269" s="41" t="s">
        <v>178</v>
      </c>
      <c r="F269" s="145" t="s">
        <v>179</v>
      </c>
      <c r="G269" s="146"/>
      <c r="H269" s="147"/>
      <c r="I269" s="145" t="s">
        <v>180</v>
      </c>
      <c r="J269" s="146"/>
      <c r="K269" s="146"/>
      <c r="L269" s="146"/>
      <c r="M269" s="147"/>
    </row>
    <row r="270" spans="1:13" s="7" customFormat="1">
      <c r="A270" s="156" t="s">
        <v>426</v>
      </c>
      <c r="B270" s="157"/>
      <c r="C270" s="157"/>
      <c r="D270" s="158"/>
      <c r="E270" s="154">
        <v>30</v>
      </c>
      <c r="F270" s="48" t="s">
        <v>181</v>
      </c>
      <c r="G270" s="48" t="s">
        <v>182</v>
      </c>
      <c r="H270" s="48" t="s">
        <v>183</v>
      </c>
      <c r="I270" s="48" t="s">
        <v>184</v>
      </c>
      <c r="J270" s="48" t="s">
        <v>185</v>
      </c>
      <c r="K270" s="48" t="s">
        <v>186</v>
      </c>
      <c r="L270" s="48" t="s">
        <v>187</v>
      </c>
      <c r="M270" s="48" t="s">
        <v>188</v>
      </c>
    </row>
    <row r="271" spans="1:13" s="7" customFormat="1">
      <c r="A271" s="159"/>
      <c r="B271" s="160"/>
      <c r="C271" s="160"/>
      <c r="D271" s="161"/>
      <c r="E271" s="155"/>
      <c r="F271" s="49"/>
      <c r="G271" s="49"/>
      <c r="H271" s="49"/>
      <c r="I271" s="49"/>
      <c r="J271" s="49"/>
      <c r="K271" s="49"/>
      <c r="L271" s="49"/>
      <c r="M271" s="49"/>
    </row>
    <row r="272" spans="1:13" s="7" customFormat="1" ht="20.25" customHeight="1">
      <c r="A272" s="28"/>
      <c r="B272" s="28"/>
      <c r="C272" s="28"/>
      <c r="D272" s="28"/>
      <c r="E272" s="29"/>
      <c r="F272" s="29"/>
      <c r="G272" s="29"/>
      <c r="H272" s="29"/>
      <c r="I272" s="37"/>
      <c r="J272" s="37"/>
      <c r="K272" s="37"/>
      <c r="L272" s="37"/>
      <c r="M272" s="37"/>
    </row>
    <row r="273" spans="1:13" s="7" customFormat="1" ht="15.75" customHeight="1">
      <c r="A273" s="15" t="s">
        <v>189</v>
      </c>
    </row>
    <row r="274" spans="1:13" s="7" customFormat="1" ht="45" customHeight="1">
      <c r="A274" s="95" t="s">
        <v>190</v>
      </c>
      <c r="B274" s="95"/>
      <c r="C274" s="95"/>
      <c r="D274" s="95"/>
      <c r="E274" s="95"/>
      <c r="F274" s="95"/>
      <c r="G274" s="95" t="s">
        <v>191</v>
      </c>
      <c r="H274" s="95"/>
      <c r="I274" s="95"/>
      <c r="J274" s="95" t="s">
        <v>192</v>
      </c>
      <c r="K274" s="95"/>
      <c r="L274" s="95"/>
      <c r="M274" s="95"/>
    </row>
    <row r="275" spans="1:13" s="7" customFormat="1">
      <c r="A275" s="88"/>
      <c r="B275" s="88"/>
      <c r="C275" s="88"/>
      <c r="D275" s="88"/>
      <c r="E275" s="88"/>
      <c r="F275" s="88"/>
      <c r="G275" s="88" t="s">
        <v>267</v>
      </c>
      <c r="H275" s="88"/>
      <c r="I275" s="88"/>
      <c r="J275" s="162"/>
      <c r="K275" s="162"/>
      <c r="L275" s="162"/>
      <c r="M275" s="162"/>
    </row>
    <row r="276" spans="1:13" s="7" customFormat="1">
      <c r="A276" s="88"/>
      <c r="B276" s="88"/>
      <c r="C276" s="88"/>
      <c r="D276" s="88"/>
      <c r="E276" s="88"/>
      <c r="F276" s="88"/>
      <c r="G276" s="88"/>
      <c r="H276" s="88"/>
      <c r="I276" s="88"/>
      <c r="J276" s="162"/>
      <c r="K276" s="162"/>
      <c r="L276" s="162"/>
      <c r="M276" s="162"/>
    </row>
    <row r="277" spans="1:13" s="7" customFormat="1">
      <c r="A277" s="88"/>
      <c r="B277" s="88"/>
      <c r="C277" s="88"/>
      <c r="D277" s="88"/>
      <c r="E277" s="88"/>
      <c r="F277" s="88"/>
      <c r="G277" s="88"/>
      <c r="H277" s="88"/>
      <c r="I277" s="88"/>
      <c r="J277" s="162"/>
      <c r="K277" s="162"/>
      <c r="L277" s="162"/>
      <c r="M277" s="162"/>
    </row>
    <row r="278" spans="1:13" s="7" customFormat="1">
      <c r="A278" s="88"/>
      <c r="B278" s="88"/>
      <c r="C278" s="88"/>
      <c r="D278" s="88"/>
      <c r="E278" s="88"/>
      <c r="F278" s="88"/>
      <c r="G278" s="88"/>
      <c r="H278" s="88"/>
      <c r="I278" s="88"/>
      <c r="J278" s="162"/>
      <c r="K278" s="162"/>
      <c r="L278" s="162"/>
      <c r="M278" s="162"/>
    </row>
    <row r="279" spans="1:13" s="7" customFormat="1" ht="20.25" customHeight="1">
      <c r="A279" s="28"/>
      <c r="B279" s="28"/>
      <c r="C279" s="28"/>
      <c r="D279" s="28"/>
      <c r="E279" s="29"/>
      <c r="F279" s="29"/>
      <c r="G279" s="29"/>
      <c r="H279" s="29"/>
      <c r="I279" s="37"/>
      <c r="J279" s="37"/>
      <c r="K279" s="37"/>
      <c r="L279" s="37"/>
      <c r="M279" s="37"/>
    </row>
    <row r="280" spans="1:13" s="7" customFormat="1">
      <c r="A280" s="15" t="s">
        <v>193</v>
      </c>
      <c r="B280" s="35"/>
      <c r="C280" s="35"/>
      <c r="D280" s="35"/>
      <c r="E280" s="35"/>
      <c r="F280" s="50"/>
      <c r="G280" s="50"/>
      <c r="H280" s="50"/>
      <c r="I280" s="50"/>
      <c r="J280" s="50"/>
      <c r="K280" s="50"/>
      <c r="L280" s="50"/>
      <c r="M280" s="50"/>
    </row>
    <row r="281" spans="1:13" s="9" customFormat="1" ht="27">
      <c r="A281" s="136" t="s">
        <v>194</v>
      </c>
      <c r="B281" s="136"/>
      <c r="C281" s="136"/>
      <c r="D281" s="136"/>
      <c r="E281" s="136"/>
      <c r="F281" s="136" t="s">
        <v>195</v>
      </c>
      <c r="G281" s="136"/>
      <c r="H281" s="136"/>
      <c r="I281" s="136"/>
      <c r="J281" s="136"/>
      <c r="K281" s="42" t="s">
        <v>196</v>
      </c>
      <c r="L281" s="136" t="s">
        <v>197</v>
      </c>
      <c r="M281" s="136"/>
    </row>
    <row r="282" spans="1:13" s="10" customFormat="1" ht="15" customHeight="1">
      <c r="A282" s="163"/>
      <c r="B282" s="164"/>
      <c r="C282" s="164"/>
      <c r="D282" s="164"/>
      <c r="E282" s="165"/>
      <c r="F282" s="163"/>
      <c r="G282" s="164"/>
      <c r="H282" s="164"/>
      <c r="I282" s="164"/>
      <c r="J282" s="165"/>
      <c r="K282" s="17"/>
      <c r="L282" s="163"/>
      <c r="M282" s="165"/>
    </row>
    <row r="283" spans="1:13" s="10" customFormat="1" ht="15" customHeight="1">
      <c r="A283" s="163"/>
      <c r="B283" s="164"/>
      <c r="C283" s="164"/>
      <c r="D283" s="164"/>
      <c r="E283" s="165"/>
      <c r="F283" s="163"/>
      <c r="G283" s="164"/>
      <c r="H283" s="164"/>
      <c r="I283" s="164"/>
      <c r="J283" s="165"/>
      <c r="K283" s="17"/>
      <c r="L283" s="163"/>
      <c r="M283" s="165"/>
    </row>
    <row r="284" spans="1:13" s="10" customFormat="1" ht="15" customHeight="1">
      <c r="A284" s="163"/>
      <c r="B284" s="164"/>
      <c r="C284" s="164"/>
      <c r="D284" s="164"/>
      <c r="E284" s="165"/>
      <c r="F284" s="163"/>
      <c r="G284" s="164"/>
      <c r="H284" s="164"/>
      <c r="I284" s="164"/>
      <c r="J284" s="165"/>
      <c r="K284" s="17"/>
      <c r="L284" s="163"/>
      <c r="M284" s="165"/>
    </row>
    <row r="285" spans="1:13" s="10" customFormat="1" ht="15" customHeight="1">
      <c r="A285" s="163"/>
      <c r="B285" s="164"/>
      <c r="C285" s="164"/>
      <c r="D285" s="164"/>
      <c r="E285" s="165"/>
      <c r="F285" s="163"/>
      <c r="G285" s="164"/>
      <c r="H285" s="164"/>
      <c r="I285" s="164"/>
      <c r="J285" s="165"/>
      <c r="K285" s="17"/>
      <c r="L285" s="163"/>
      <c r="M285" s="165"/>
    </row>
    <row r="286" spans="1:13" s="10" customFormat="1" ht="15" customHeight="1">
      <c r="A286" s="163"/>
      <c r="B286" s="164"/>
      <c r="C286" s="164"/>
      <c r="D286" s="164"/>
      <c r="E286" s="165"/>
      <c r="F286" s="163"/>
      <c r="G286" s="164"/>
      <c r="H286" s="164"/>
      <c r="I286" s="164"/>
      <c r="J286" s="165"/>
      <c r="K286" s="17"/>
      <c r="L286" s="163"/>
      <c r="M286" s="165"/>
    </row>
    <row r="287" spans="1:13" s="10" customFormat="1" ht="15" customHeight="1">
      <c r="A287" s="163"/>
      <c r="B287" s="164"/>
      <c r="C287" s="164"/>
      <c r="D287" s="164"/>
      <c r="E287" s="165"/>
      <c r="F287" s="163"/>
      <c r="G287" s="164"/>
      <c r="H287" s="164"/>
      <c r="I287" s="164"/>
      <c r="J287" s="165"/>
      <c r="K287" s="17"/>
      <c r="L287" s="163"/>
      <c r="M287" s="165"/>
    </row>
    <row r="288" spans="1:13" s="10" customFormat="1" ht="15" customHeight="1">
      <c r="A288" s="51"/>
      <c r="B288" s="51"/>
      <c r="C288" s="51"/>
      <c r="D288" s="51"/>
      <c r="E288" s="51"/>
      <c r="F288" s="51"/>
      <c r="G288" s="51"/>
      <c r="H288" s="51"/>
      <c r="I288" s="51"/>
      <c r="J288" s="51"/>
      <c r="K288" s="51"/>
      <c r="L288" s="51"/>
      <c r="M288" s="51"/>
    </row>
    <row r="289" spans="1:13" s="7" customFormat="1" ht="15.75" customHeight="1">
      <c r="A289" s="15" t="s">
        <v>198</v>
      </c>
    </row>
    <row r="290" spans="1:13" s="7" customFormat="1" ht="63">
      <c r="A290" s="52" t="s">
        <v>199</v>
      </c>
      <c r="B290" s="52" t="s">
        <v>200</v>
      </c>
      <c r="C290" s="52" t="s">
        <v>201</v>
      </c>
      <c r="D290" s="47" t="s">
        <v>202</v>
      </c>
      <c r="E290" s="47" t="s">
        <v>203</v>
      </c>
      <c r="F290" s="166" t="s">
        <v>126</v>
      </c>
      <c r="G290" s="166"/>
      <c r="H290" s="166"/>
      <c r="I290" s="166"/>
      <c r="J290" s="150" t="s">
        <v>204</v>
      </c>
      <c r="K290" s="151"/>
      <c r="L290" s="52" t="s">
        <v>205</v>
      </c>
      <c r="M290" s="52" t="s">
        <v>206</v>
      </c>
    </row>
    <row r="291" spans="1:13" s="7" customFormat="1">
      <c r="A291" s="12" t="s">
        <v>207</v>
      </c>
      <c r="B291" s="12"/>
      <c r="C291" s="53"/>
      <c r="D291" s="38"/>
      <c r="E291" s="38"/>
      <c r="F291" s="91"/>
      <c r="G291" s="91"/>
      <c r="H291" s="91"/>
      <c r="I291" s="91"/>
      <c r="J291" s="167"/>
      <c r="K291" s="167"/>
      <c r="L291" s="12"/>
      <c r="M291" s="12"/>
    </row>
    <row r="292" spans="1:13" s="7" customFormat="1">
      <c r="A292" s="12" t="s">
        <v>208</v>
      </c>
      <c r="B292" s="12"/>
      <c r="C292" s="53"/>
      <c r="D292" s="38"/>
      <c r="E292" s="38"/>
      <c r="F292" s="91"/>
      <c r="G292" s="91"/>
      <c r="H292" s="91"/>
      <c r="I292" s="91"/>
      <c r="J292" s="167"/>
      <c r="K292" s="167"/>
      <c r="L292" s="12"/>
      <c r="M292" s="12"/>
    </row>
    <row r="293" spans="1:13" s="7" customFormat="1">
      <c r="A293" s="12" t="s">
        <v>209</v>
      </c>
      <c r="B293" s="12"/>
      <c r="C293" s="53"/>
      <c r="D293" s="38"/>
      <c r="E293" s="38"/>
      <c r="F293" s="91"/>
      <c r="G293" s="91"/>
      <c r="H293" s="91"/>
      <c r="I293" s="91"/>
      <c r="J293" s="167"/>
      <c r="K293" s="167"/>
      <c r="L293" s="12"/>
      <c r="M293" s="12"/>
    </row>
    <row r="294" spans="1:13" s="7" customFormat="1">
      <c r="A294" s="12" t="s">
        <v>210</v>
      </c>
      <c r="B294" s="12">
        <v>1</v>
      </c>
      <c r="C294" s="53">
        <v>0</v>
      </c>
      <c r="D294" s="38">
        <v>0</v>
      </c>
      <c r="E294" s="38">
        <v>0</v>
      </c>
      <c r="F294" s="91"/>
      <c r="G294" s="91"/>
      <c r="H294" s="91"/>
      <c r="I294" s="91"/>
      <c r="J294" s="167"/>
      <c r="K294" s="167"/>
      <c r="L294" s="12"/>
      <c r="M294" s="12"/>
    </row>
    <row r="295" spans="1:13" s="7" customFormat="1">
      <c r="A295" s="54"/>
      <c r="B295" s="54"/>
      <c r="C295" s="54"/>
      <c r="D295" s="54"/>
      <c r="E295" s="54"/>
      <c r="F295" s="55"/>
      <c r="J295" s="31"/>
      <c r="K295" s="31"/>
      <c r="L295" s="31"/>
      <c r="M295" s="31"/>
    </row>
    <row r="296" spans="1:13" s="7" customFormat="1">
      <c r="A296" s="15" t="s">
        <v>211</v>
      </c>
    </row>
    <row r="297" spans="1:13" s="7" customFormat="1" ht="16.5">
      <c r="A297" s="133" t="s">
        <v>212</v>
      </c>
      <c r="B297" s="133"/>
      <c r="C297" s="133"/>
      <c r="D297" s="133"/>
      <c r="E297" s="133"/>
      <c r="F297" s="133"/>
      <c r="G297" s="133"/>
      <c r="H297" s="133"/>
      <c r="I297" s="41" t="s">
        <v>105</v>
      </c>
      <c r="J297" s="133" t="s">
        <v>59</v>
      </c>
      <c r="K297" s="133"/>
      <c r="L297" s="133"/>
      <c r="M297" s="133"/>
    </row>
    <row r="298" spans="1:13" s="7" customFormat="1" ht="15">
      <c r="A298" s="131" t="s">
        <v>213</v>
      </c>
      <c r="B298" s="131"/>
      <c r="C298" s="131"/>
      <c r="D298" s="131"/>
      <c r="E298" s="131"/>
      <c r="F298" s="131"/>
      <c r="G298" s="131"/>
      <c r="H298" s="131"/>
      <c r="I298" s="33" t="s">
        <v>382</v>
      </c>
      <c r="J298" s="195" t="s">
        <v>412</v>
      </c>
      <c r="K298" s="113"/>
      <c r="L298" s="113"/>
      <c r="M298" s="113"/>
    </row>
    <row r="299" spans="1:13" s="7" customFormat="1" ht="15">
      <c r="A299" s="131" t="s">
        <v>214</v>
      </c>
      <c r="B299" s="131"/>
      <c r="C299" s="131"/>
      <c r="D299" s="131"/>
      <c r="E299" s="131"/>
      <c r="F299" s="131"/>
      <c r="G299" s="131"/>
      <c r="H299" s="131"/>
      <c r="I299" s="33" t="s">
        <v>382</v>
      </c>
      <c r="J299" s="195" t="s">
        <v>412</v>
      </c>
      <c r="K299" s="113"/>
      <c r="L299" s="113"/>
      <c r="M299" s="113"/>
    </row>
    <row r="300" spans="1:13" s="7" customFormat="1" ht="20.25" customHeight="1">
      <c r="A300" s="28"/>
      <c r="B300" s="28"/>
      <c r="C300" s="28"/>
      <c r="D300" s="28"/>
      <c r="E300" s="29"/>
      <c r="F300" s="29"/>
      <c r="G300" s="29"/>
      <c r="H300" s="29"/>
      <c r="I300" s="37"/>
      <c r="J300" s="37"/>
      <c r="K300" s="37"/>
      <c r="L300" s="37"/>
      <c r="M300" s="37"/>
    </row>
    <row r="301" spans="1:13" s="7" customFormat="1" ht="16.5" customHeight="1">
      <c r="A301" s="15" t="s">
        <v>215</v>
      </c>
    </row>
    <row r="302" spans="1:13" s="7" customFormat="1">
      <c r="A302" s="133" t="s">
        <v>273</v>
      </c>
      <c r="B302" s="133"/>
      <c r="C302" s="133"/>
      <c r="D302" s="133"/>
      <c r="E302" s="133"/>
      <c r="F302" s="133" t="s">
        <v>57</v>
      </c>
      <c r="G302" s="133"/>
      <c r="H302" s="133"/>
      <c r="I302" s="133"/>
      <c r="J302" s="133" t="s">
        <v>126</v>
      </c>
      <c r="K302" s="133"/>
      <c r="L302" s="133"/>
      <c r="M302" s="133"/>
    </row>
    <row r="303" spans="1:13" s="7" customFormat="1" ht="16.5">
      <c r="A303" s="133"/>
      <c r="B303" s="133"/>
      <c r="C303" s="133"/>
      <c r="D303" s="133"/>
      <c r="E303" s="133"/>
      <c r="F303" s="41" t="s">
        <v>216</v>
      </c>
      <c r="G303" s="41" t="s">
        <v>217</v>
      </c>
      <c r="H303" s="41" t="s">
        <v>218</v>
      </c>
      <c r="I303" s="41" t="s">
        <v>219</v>
      </c>
      <c r="J303" s="133"/>
      <c r="K303" s="133"/>
      <c r="L303" s="133"/>
      <c r="M303" s="133"/>
    </row>
    <row r="304" spans="1:13" s="7" customFormat="1" ht="15">
      <c r="A304" s="73" t="s">
        <v>274</v>
      </c>
      <c r="B304" s="73"/>
      <c r="C304" s="73"/>
      <c r="D304" s="73"/>
      <c r="E304" s="73"/>
      <c r="F304" s="39">
        <v>93</v>
      </c>
      <c r="G304" s="33" t="s">
        <v>427</v>
      </c>
      <c r="H304" s="33">
        <v>93</v>
      </c>
      <c r="I304" s="33" t="s">
        <v>427</v>
      </c>
      <c r="J304" s="221" t="s">
        <v>430</v>
      </c>
      <c r="K304" s="60"/>
      <c r="L304" s="60"/>
      <c r="M304" s="60"/>
    </row>
    <row r="305" spans="1:13" s="7" customFormat="1" ht="15">
      <c r="A305" s="73" t="s">
        <v>275</v>
      </c>
      <c r="B305" s="73"/>
      <c r="C305" s="73"/>
      <c r="D305" s="73"/>
      <c r="E305" s="73"/>
      <c r="F305" s="33">
        <v>0</v>
      </c>
      <c r="G305" s="33">
        <v>0</v>
      </c>
      <c r="H305" s="33">
        <v>0</v>
      </c>
      <c r="I305" s="33">
        <v>0</v>
      </c>
      <c r="J305" s="222" t="s">
        <v>314</v>
      </c>
      <c r="K305" s="60"/>
      <c r="L305" s="60"/>
      <c r="M305" s="60"/>
    </row>
    <row r="306" spans="1:13" s="7" customFormat="1" ht="15">
      <c r="A306" s="73" t="s">
        <v>276</v>
      </c>
      <c r="B306" s="73"/>
      <c r="C306" s="73"/>
      <c r="D306" s="73"/>
      <c r="E306" s="73"/>
      <c r="F306" s="33">
        <v>38</v>
      </c>
      <c r="G306" s="33" t="s">
        <v>428</v>
      </c>
      <c r="H306" s="33">
        <v>38</v>
      </c>
      <c r="I306" s="33" t="s">
        <v>428</v>
      </c>
      <c r="J306" s="221" t="s">
        <v>430</v>
      </c>
      <c r="K306" s="60"/>
      <c r="L306" s="60"/>
      <c r="M306" s="60"/>
    </row>
    <row r="307" spans="1:13" s="7" customFormat="1" ht="15">
      <c r="A307" s="73" t="s">
        <v>277</v>
      </c>
      <c r="B307" s="73"/>
      <c r="C307" s="73"/>
      <c r="D307" s="73"/>
      <c r="E307" s="73"/>
      <c r="F307" s="33">
        <v>4</v>
      </c>
      <c r="G307" s="33" t="s">
        <v>429</v>
      </c>
      <c r="H307" s="33">
        <v>4</v>
      </c>
      <c r="I307" s="33" t="s">
        <v>429</v>
      </c>
      <c r="J307" s="221" t="s">
        <v>430</v>
      </c>
      <c r="K307" s="60"/>
      <c r="L307" s="60"/>
      <c r="M307" s="60"/>
    </row>
    <row r="308" spans="1:13" s="7" customFormat="1" ht="15">
      <c r="A308" s="73" t="s">
        <v>278</v>
      </c>
      <c r="B308" s="73"/>
      <c r="C308" s="73"/>
      <c r="D308" s="73"/>
      <c r="E308" s="73"/>
      <c r="F308" s="33">
        <v>0</v>
      </c>
      <c r="G308" s="33">
        <v>0</v>
      </c>
      <c r="H308" s="33">
        <v>0</v>
      </c>
      <c r="I308" s="33">
        <v>0</v>
      </c>
      <c r="J308" s="222" t="s">
        <v>314</v>
      </c>
      <c r="K308" s="60"/>
      <c r="L308" s="60"/>
      <c r="M308" s="60"/>
    </row>
    <row r="309" spans="1:13" s="7" customFormat="1" ht="15">
      <c r="A309" s="73" t="s">
        <v>279</v>
      </c>
      <c r="B309" s="73"/>
      <c r="C309" s="73"/>
      <c r="D309" s="73"/>
      <c r="E309" s="73"/>
      <c r="F309" s="33">
        <v>0</v>
      </c>
      <c r="G309" s="33">
        <v>0</v>
      </c>
      <c r="H309" s="33">
        <v>0</v>
      </c>
      <c r="I309" s="33">
        <v>0</v>
      </c>
      <c r="J309" s="222" t="s">
        <v>314</v>
      </c>
      <c r="K309" s="60"/>
      <c r="L309" s="60"/>
      <c r="M309" s="60"/>
    </row>
    <row r="310" spans="1:13" s="7" customFormat="1" ht="15">
      <c r="A310" s="73" t="s">
        <v>280</v>
      </c>
      <c r="B310" s="73"/>
      <c r="C310" s="73"/>
      <c r="D310" s="73"/>
      <c r="E310" s="73"/>
      <c r="F310" s="33">
        <v>0</v>
      </c>
      <c r="G310" s="33">
        <v>0</v>
      </c>
      <c r="H310" s="33">
        <v>0</v>
      </c>
      <c r="I310" s="33">
        <v>0</v>
      </c>
      <c r="J310" s="222" t="s">
        <v>314</v>
      </c>
      <c r="K310" s="60"/>
      <c r="L310" s="60"/>
      <c r="M310" s="60"/>
    </row>
    <row r="311" spans="1:13" s="7" customFormat="1" ht="15">
      <c r="A311" s="73" t="s">
        <v>281</v>
      </c>
      <c r="B311" s="73"/>
      <c r="C311" s="73"/>
      <c r="D311" s="73"/>
      <c r="E311" s="73"/>
      <c r="F311" s="33">
        <v>32</v>
      </c>
      <c r="G311" s="33">
        <f>16241.36+129639.96</f>
        <v>145881.32</v>
      </c>
      <c r="H311" s="33">
        <v>32</v>
      </c>
      <c r="I311" s="33">
        <f>16241.36+129639.96</f>
        <v>145881.32</v>
      </c>
      <c r="J311" s="221" t="s">
        <v>430</v>
      </c>
      <c r="K311" s="60"/>
      <c r="L311" s="60"/>
      <c r="M311" s="60"/>
    </row>
    <row r="312" spans="1:13" s="7" customFormat="1" ht="15">
      <c r="A312" s="73" t="s">
        <v>282</v>
      </c>
      <c r="B312" s="73"/>
      <c r="C312" s="73"/>
      <c r="D312" s="73"/>
      <c r="E312" s="73"/>
      <c r="F312" s="33">
        <v>0</v>
      </c>
      <c r="G312" s="33">
        <v>0</v>
      </c>
      <c r="H312" s="33">
        <v>0</v>
      </c>
      <c r="I312" s="33">
        <v>0</v>
      </c>
      <c r="J312" s="222" t="s">
        <v>314</v>
      </c>
      <c r="K312" s="60"/>
      <c r="L312" s="60"/>
      <c r="M312" s="60"/>
    </row>
    <row r="313" spans="1:13" s="7" customFormat="1" ht="15">
      <c r="A313" s="73" t="s">
        <v>283</v>
      </c>
      <c r="B313" s="73"/>
      <c r="C313" s="73"/>
      <c r="D313" s="73"/>
      <c r="E313" s="73"/>
      <c r="F313" s="33">
        <v>0</v>
      </c>
      <c r="G313" s="33">
        <v>0</v>
      </c>
      <c r="H313" s="33">
        <v>0</v>
      </c>
      <c r="I313" s="33">
        <v>0</v>
      </c>
      <c r="J313" s="222" t="s">
        <v>314</v>
      </c>
      <c r="K313" s="60"/>
      <c r="L313" s="60"/>
      <c r="M313" s="60"/>
    </row>
    <row r="314" spans="1:13" s="7" customFormat="1">
      <c r="A314" s="34"/>
      <c r="B314" s="34"/>
      <c r="C314" s="34"/>
      <c r="D314" s="34"/>
      <c r="E314" s="34"/>
      <c r="J314" s="31"/>
      <c r="K314" s="31"/>
      <c r="L314" s="31"/>
      <c r="M314" s="31"/>
    </row>
    <row r="315" spans="1:13" s="7" customFormat="1" ht="15" customHeight="1">
      <c r="A315" s="15" t="s">
        <v>220</v>
      </c>
      <c r="B315" s="15"/>
    </row>
    <row r="316" spans="1:13" s="7" customFormat="1">
      <c r="A316" s="133" t="s">
        <v>221</v>
      </c>
      <c r="B316" s="133"/>
      <c r="C316" s="133"/>
      <c r="D316" s="133"/>
      <c r="E316" s="133"/>
      <c r="F316" s="133" t="s">
        <v>222</v>
      </c>
      <c r="G316" s="133"/>
      <c r="H316" s="133"/>
      <c r="I316" s="41" t="s">
        <v>223</v>
      </c>
      <c r="J316" s="133" t="s">
        <v>126</v>
      </c>
      <c r="K316" s="133"/>
      <c r="L316" s="133"/>
      <c r="M316" s="133"/>
    </row>
    <row r="317" spans="1:13" s="7" customFormat="1">
      <c r="A317" s="73" t="s">
        <v>224</v>
      </c>
      <c r="B317" s="73"/>
      <c r="C317" s="73"/>
      <c r="D317" s="73"/>
      <c r="E317" s="73"/>
      <c r="F317" s="113" t="s">
        <v>395</v>
      </c>
      <c r="G317" s="113"/>
      <c r="H317" s="113"/>
      <c r="I317" s="33" t="s">
        <v>395</v>
      </c>
      <c r="J317" s="113" t="s">
        <v>395</v>
      </c>
      <c r="K317" s="113"/>
      <c r="L317" s="113"/>
      <c r="M317" s="113"/>
    </row>
    <row r="318" spans="1:13" s="7" customFormat="1">
      <c r="A318" s="73" t="s">
        <v>284</v>
      </c>
      <c r="B318" s="73"/>
      <c r="C318" s="73"/>
      <c r="D318" s="73"/>
      <c r="E318" s="73"/>
      <c r="F318" s="113" t="s">
        <v>395</v>
      </c>
      <c r="G318" s="113"/>
      <c r="H318" s="113"/>
      <c r="I318" s="33" t="s">
        <v>395</v>
      </c>
      <c r="J318" s="113" t="s">
        <v>395</v>
      </c>
      <c r="K318" s="113"/>
      <c r="L318" s="113"/>
      <c r="M318" s="113"/>
    </row>
    <row r="319" spans="1:13" s="7" customFormat="1">
      <c r="A319" s="73" t="s">
        <v>285</v>
      </c>
      <c r="B319" s="73"/>
      <c r="C319" s="73"/>
      <c r="D319" s="73"/>
      <c r="E319" s="73"/>
      <c r="F319" s="113" t="s">
        <v>395</v>
      </c>
      <c r="G319" s="113"/>
      <c r="H319" s="113"/>
      <c r="I319" s="33" t="s">
        <v>395</v>
      </c>
      <c r="J319" s="113" t="s">
        <v>395</v>
      </c>
      <c r="K319" s="113"/>
      <c r="L319" s="113"/>
      <c r="M319" s="113"/>
    </row>
    <row r="320" spans="1:13" s="7" customFormat="1">
      <c r="A320" s="73" t="s">
        <v>286</v>
      </c>
      <c r="B320" s="73"/>
      <c r="C320" s="73"/>
      <c r="D320" s="73"/>
      <c r="E320" s="73"/>
      <c r="F320" s="113" t="s">
        <v>395</v>
      </c>
      <c r="G320" s="113"/>
      <c r="H320" s="113"/>
      <c r="I320" s="33" t="s">
        <v>395</v>
      </c>
      <c r="J320" s="113" t="s">
        <v>395</v>
      </c>
      <c r="K320" s="113"/>
      <c r="L320" s="113"/>
      <c r="M320" s="113"/>
    </row>
    <row r="321" spans="1:13" s="7" customFormat="1" ht="16.5" customHeight="1">
      <c r="A321" s="73" t="s">
        <v>287</v>
      </c>
      <c r="B321" s="73"/>
      <c r="C321" s="73"/>
      <c r="D321" s="73"/>
      <c r="E321" s="73"/>
      <c r="F321" s="113" t="s">
        <v>395</v>
      </c>
      <c r="G321" s="113"/>
      <c r="H321" s="113"/>
      <c r="I321" s="33" t="s">
        <v>395</v>
      </c>
      <c r="J321" s="113" t="s">
        <v>395</v>
      </c>
      <c r="K321" s="113"/>
      <c r="L321" s="113"/>
      <c r="M321" s="113"/>
    </row>
    <row r="322" spans="1:13" s="7" customFormat="1" ht="16.5" customHeight="1">
      <c r="A322" s="34"/>
      <c r="B322" s="34"/>
      <c r="C322" s="34"/>
      <c r="D322" s="34"/>
      <c r="E322" s="34"/>
      <c r="F322" s="31"/>
      <c r="G322" s="31"/>
      <c r="H322" s="31"/>
      <c r="J322" s="31"/>
      <c r="K322" s="31"/>
      <c r="L322" s="31"/>
      <c r="M322" s="31"/>
    </row>
    <row r="323" spans="1:13" s="7" customFormat="1" ht="24" customHeight="1">
      <c r="A323" s="15" t="s">
        <v>225</v>
      </c>
    </row>
    <row r="324" spans="1:13" s="7" customFormat="1" ht="24" customHeight="1">
      <c r="A324" s="168" t="s">
        <v>226</v>
      </c>
      <c r="B324" s="168"/>
      <c r="C324" s="56" t="s">
        <v>227</v>
      </c>
      <c r="D324" s="56" t="s">
        <v>228</v>
      </c>
      <c r="E324" s="56" t="s">
        <v>229</v>
      </c>
      <c r="F324" s="168" t="s">
        <v>58</v>
      </c>
      <c r="G324" s="168"/>
      <c r="H324" s="168"/>
      <c r="I324" s="168"/>
      <c r="J324" s="168" t="s">
        <v>59</v>
      </c>
      <c r="K324" s="168"/>
      <c r="L324" s="168"/>
      <c r="M324" s="168"/>
    </row>
    <row r="325" spans="1:13" s="7" customFormat="1" ht="24" customHeight="1">
      <c r="A325" s="61" t="s">
        <v>230</v>
      </c>
      <c r="B325" s="62"/>
      <c r="C325" s="39"/>
      <c r="D325" s="39"/>
      <c r="E325" s="39"/>
      <c r="F325" s="63"/>
      <c r="G325" s="64"/>
      <c r="H325" s="64"/>
      <c r="I325" s="65"/>
      <c r="J325" s="66"/>
      <c r="K325" s="67"/>
      <c r="L325" s="67"/>
      <c r="M325" s="68"/>
    </row>
    <row r="326" spans="1:13" s="7" customFormat="1" ht="24" customHeight="1">
      <c r="A326" s="61" t="s">
        <v>231</v>
      </c>
      <c r="B326" s="62"/>
      <c r="C326" s="39"/>
      <c r="D326" s="39"/>
      <c r="E326" s="39"/>
      <c r="F326" s="63"/>
      <c r="G326" s="64"/>
      <c r="H326" s="64"/>
      <c r="I326" s="65"/>
      <c r="J326" s="66"/>
      <c r="K326" s="67"/>
      <c r="L326" s="67"/>
      <c r="M326" s="68"/>
    </row>
    <row r="327" spans="1:13" s="7" customFormat="1" ht="24" customHeight="1">
      <c r="A327" s="61" t="s">
        <v>232</v>
      </c>
      <c r="B327" s="62"/>
      <c r="C327" s="39"/>
      <c r="D327" s="39"/>
      <c r="E327" s="39"/>
      <c r="F327" s="63"/>
      <c r="G327" s="64"/>
      <c r="H327" s="64"/>
      <c r="I327" s="65"/>
      <c r="J327" s="66"/>
      <c r="K327" s="67"/>
      <c r="L327" s="67"/>
      <c r="M327" s="68"/>
    </row>
    <row r="328" spans="1:13" s="7" customFormat="1" ht="24" customHeight="1">
      <c r="A328" s="61" t="s">
        <v>233</v>
      </c>
      <c r="B328" s="62"/>
      <c r="C328" s="39"/>
      <c r="D328" s="39"/>
      <c r="E328" s="39"/>
      <c r="F328" s="63"/>
      <c r="G328" s="64"/>
      <c r="H328" s="64"/>
      <c r="I328" s="65"/>
      <c r="J328" s="66"/>
      <c r="K328" s="67"/>
      <c r="L328" s="67"/>
      <c r="M328" s="68"/>
    </row>
    <row r="329" spans="1:13" s="7" customFormat="1" ht="24" customHeight="1">
      <c r="A329" s="61" t="s">
        <v>234</v>
      </c>
      <c r="B329" s="62"/>
      <c r="C329" s="39"/>
      <c r="D329" s="39"/>
      <c r="E329" s="39"/>
      <c r="F329" s="63"/>
      <c r="G329" s="64"/>
      <c r="H329" s="64"/>
      <c r="I329" s="65"/>
      <c r="J329" s="66"/>
      <c r="K329" s="67"/>
      <c r="L329" s="67"/>
      <c r="M329" s="68"/>
    </row>
    <row r="330" spans="1:13" s="7" customFormat="1" ht="24" customHeight="1">
      <c r="A330" s="61" t="s">
        <v>235</v>
      </c>
      <c r="B330" s="62"/>
      <c r="C330" s="39"/>
      <c r="D330" s="39"/>
      <c r="E330" s="39"/>
      <c r="F330" s="63"/>
      <c r="G330" s="64"/>
      <c r="H330" s="64"/>
      <c r="I330" s="65"/>
      <c r="J330" s="66"/>
      <c r="K330" s="67"/>
      <c r="L330" s="67"/>
      <c r="M330" s="68"/>
    </row>
    <row r="331" spans="1:13" s="7" customFormat="1" ht="24" customHeight="1">
      <c r="A331" s="61" t="s">
        <v>236</v>
      </c>
      <c r="B331" s="62"/>
      <c r="C331" s="39"/>
      <c r="D331" s="39"/>
      <c r="E331" s="39"/>
      <c r="F331" s="63"/>
      <c r="G331" s="64"/>
      <c r="H331" s="64"/>
      <c r="I331" s="65"/>
      <c r="J331" s="66"/>
      <c r="K331" s="67"/>
      <c r="L331" s="67"/>
      <c r="M331" s="68"/>
    </row>
    <row r="332" spans="1:13" s="7" customFormat="1" ht="24" customHeight="1">
      <c r="A332" s="61" t="s">
        <v>237</v>
      </c>
      <c r="B332" s="62"/>
      <c r="C332" s="39"/>
      <c r="D332" s="39"/>
      <c r="E332" s="39"/>
      <c r="F332" s="63"/>
      <c r="G332" s="64"/>
      <c r="H332" s="64"/>
      <c r="I332" s="65"/>
      <c r="J332" s="66"/>
      <c r="K332" s="67"/>
      <c r="L332" s="67"/>
      <c r="M332" s="68"/>
    </row>
    <row r="333" spans="1:13" s="7" customFormat="1" ht="29.1" customHeight="1">
      <c r="A333" s="61" t="s">
        <v>238</v>
      </c>
      <c r="B333" s="62"/>
      <c r="C333" s="39"/>
      <c r="D333" s="39"/>
      <c r="E333" s="39"/>
      <c r="F333" s="63"/>
      <c r="G333" s="64"/>
      <c r="H333" s="64"/>
      <c r="I333" s="65"/>
      <c r="J333" s="66"/>
      <c r="K333" s="67"/>
      <c r="L333" s="67"/>
      <c r="M333" s="68"/>
    </row>
    <row r="334" spans="1:13" s="7" customFormat="1" ht="29.1" customHeight="1">
      <c r="A334" s="61" t="s">
        <v>239</v>
      </c>
      <c r="B334" s="62"/>
      <c r="C334" s="39"/>
      <c r="D334" s="39"/>
      <c r="E334" s="39"/>
      <c r="F334" s="63"/>
      <c r="G334" s="64"/>
      <c r="H334" s="64"/>
      <c r="I334" s="65"/>
      <c r="J334" s="66"/>
      <c r="K334" s="67"/>
      <c r="L334" s="67"/>
      <c r="M334" s="68"/>
    </row>
    <row r="335" spans="1:13" s="7" customFormat="1" ht="29.1" customHeight="1">
      <c r="A335" s="61" t="s">
        <v>240</v>
      </c>
      <c r="B335" s="62"/>
      <c r="C335" s="39"/>
      <c r="D335" s="39"/>
      <c r="E335" s="39"/>
      <c r="F335" s="63"/>
      <c r="G335" s="64"/>
      <c r="H335" s="64"/>
      <c r="I335" s="65"/>
      <c r="J335" s="66"/>
      <c r="K335" s="67"/>
      <c r="L335" s="67"/>
      <c r="M335" s="68"/>
    </row>
    <row r="336" spans="1:13" s="7" customFormat="1" ht="29.1" customHeight="1">
      <c r="A336" s="61" t="s">
        <v>291</v>
      </c>
      <c r="B336" s="62"/>
      <c r="C336" s="39"/>
      <c r="D336" s="39"/>
      <c r="E336" s="39"/>
      <c r="F336" s="63"/>
      <c r="G336" s="64"/>
      <c r="H336" s="64"/>
      <c r="I336" s="65"/>
      <c r="J336" s="66"/>
      <c r="K336" s="67"/>
      <c r="L336" s="67"/>
      <c r="M336" s="68"/>
    </row>
    <row r="337" spans="1:13" s="7" customFormat="1"/>
    <row r="338" spans="1:13" s="7" customFormat="1"/>
    <row r="339" spans="1:13" s="7" customFormat="1"/>
    <row r="340" spans="1:13" s="7" customFormat="1"/>
    <row r="341" spans="1:13" s="7" customFormat="1" ht="20.25" customHeight="1">
      <c r="A341" s="34"/>
      <c r="B341" s="34"/>
      <c r="C341" s="34"/>
      <c r="D341" s="35"/>
      <c r="E341" s="35"/>
      <c r="F341" s="35"/>
      <c r="G341" s="35"/>
      <c r="J341" s="31"/>
      <c r="K341" s="31"/>
      <c r="L341" s="31"/>
      <c r="M341" s="31"/>
    </row>
    <row r="342" spans="1:13" s="7" customFormat="1"/>
    <row r="343" spans="1:13" s="7" customFormat="1"/>
    <row r="344" spans="1:13" s="7" customFormat="1"/>
    <row r="345" spans="1:13" s="7" customFormat="1"/>
    <row r="346" spans="1:13" s="7" customFormat="1" ht="20.25" customHeight="1">
      <c r="A346" s="34"/>
      <c r="B346" s="34"/>
      <c r="C346" s="34"/>
      <c r="D346" s="35"/>
      <c r="E346" s="35"/>
      <c r="F346" s="35"/>
      <c r="G346" s="35"/>
      <c r="J346" s="31"/>
      <c r="K346" s="31"/>
      <c r="L346" s="31"/>
      <c r="M346" s="31"/>
    </row>
    <row r="347" spans="1:13" s="7" customFormat="1"/>
    <row r="348" spans="1:13" s="7" customFormat="1"/>
    <row r="349" spans="1:13" s="7" customFormat="1"/>
    <row r="350" spans="1:13" s="7" customFormat="1"/>
    <row r="351" spans="1:13" s="7" customFormat="1"/>
    <row r="352" spans="1:13" s="7" customFormat="1"/>
    <row r="353" spans="1:13" s="7" customFormat="1"/>
    <row r="354" spans="1:13" s="7" customFormat="1" ht="20.25" customHeight="1">
      <c r="A354" s="30"/>
      <c r="B354" s="30"/>
      <c r="C354" s="30"/>
      <c r="D354" s="31"/>
      <c r="E354" s="31"/>
      <c r="F354" s="31"/>
      <c r="G354" s="32"/>
      <c r="H354" s="32"/>
      <c r="I354" s="32"/>
      <c r="J354" s="31"/>
      <c r="K354" s="31"/>
      <c r="L354" s="31"/>
      <c r="M354" s="31"/>
    </row>
    <row r="355" spans="1:13" s="7" customFormat="1"/>
    <row r="356" spans="1:13" s="7" customFormat="1"/>
    <row r="357" spans="1:13" s="7" customFormat="1"/>
    <row r="358" spans="1:13" s="7" customFormat="1"/>
    <row r="359" spans="1:13" s="7" customFormat="1"/>
    <row r="360" spans="1:13" s="7" customFormat="1"/>
    <row r="361" spans="1:13" s="7" customFormat="1"/>
    <row r="362" spans="1:13" s="7" customFormat="1"/>
    <row r="363" spans="1:13" s="7" customFormat="1"/>
    <row r="364" spans="1:13" s="7" customFormat="1"/>
    <row r="365" spans="1:13" s="7" customFormat="1"/>
    <row r="366" spans="1:13" s="7" customFormat="1"/>
    <row r="367" spans="1:13" s="7" customFormat="1"/>
    <row r="368" spans="1:13" s="7" customFormat="1"/>
    <row r="369" spans="1:13" s="7" customFormat="1"/>
    <row r="370" spans="1:13" s="7" customFormat="1"/>
    <row r="371" spans="1:13" s="7" customFormat="1"/>
    <row r="372" spans="1:13" s="7" customFormat="1"/>
    <row r="373" spans="1:13" s="7" customFormat="1"/>
    <row r="374" spans="1:13" s="7" customFormat="1"/>
    <row r="375" spans="1:13" s="7" customFormat="1"/>
    <row r="376" spans="1:13" s="7" customFormat="1"/>
    <row r="377" spans="1:13" s="7" customFormat="1"/>
    <row r="378" spans="1:13" s="7" customFormat="1"/>
    <row r="379" spans="1:13" s="7" customFormat="1"/>
    <row r="380" spans="1:13" s="7" customFormat="1"/>
    <row r="381" spans="1:13" s="7" customFormat="1"/>
    <row r="382" spans="1:13" s="7" customFormat="1">
      <c r="A382" s="35"/>
      <c r="B382" s="35"/>
      <c r="C382" s="35"/>
      <c r="D382" s="35"/>
      <c r="E382" s="35"/>
      <c r="F382" s="50"/>
      <c r="G382" s="50"/>
      <c r="H382" s="50"/>
      <c r="I382" s="50"/>
      <c r="J382" s="50"/>
      <c r="K382" s="50"/>
      <c r="L382" s="50"/>
      <c r="M382" s="50"/>
    </row>
    <row r="383" spans="1:13" s="7" customFormat="1">
      <c r="A383" s="35"/>
      <c r="B383" s="35"/>
      <c r="C383" s="35"/>
      <c r="D383" s="35"/>
      <c r="E383" s="35"/>
      <c r="F383" s="50"/>
      <c r="G383" s="50"/>
      <c r="H383" s="50"/>
      <c r="I383" s="50"/>
      <c r="J383" s="50"/>
      <c r="K383" s="50"/>
      <c r="L383" s="50"/>
      <c r="M383" s="50"/>
    </row>
    <row r="384" spans="1:13" s="7" customFormat="1"/>
    <row r="385" s="7" customFormat="1"/>
    <row r="386" s="7" customFormat="1"/>
    <row r="387" s="7" customFormat="1"/>
    <row r="388" s="7" customFormat="1"/>
    <row r="389" s="7" customFormat="1"/>
    <row r="390" s="7" customFormat="1"/>
    <row r="391" s="7" customFormat="1"/>
    <row r="392" s="7" customFormat="1"/>
    <row r="393" s="7" customFormat="1"/>
    <row r="394" s="7" customFormat="1"/>
  </sheetData>
  <mergeCells count="769">
    <mergeCell ref="J176:L176"/>
    <mergeCell ref="J177:L177"/>
    <mergeCell ref="J178:L178"/>
    <mergeCell ref="J179:L179"/>
    <mergeCell ref="J180:L180"/>
    <mergeCell ref="J181:L181"/>
    <mergeCell ref="J182:L182"/>
    <mergeCell ref="J183:L183"/>
    <mergeCell ref="J184:L184"/>
    <mergeCell ref="G181:I181"/>
    <mergeCell ref="G182:I182"/>
    <mergeCell ref="G183:I183"/>
    <mergeCell ref="G184:I184"/>
    <mergeCell ref="J156:L156"/>
    <mergeCell ref="J157:L157"/>
    <mergeCell ref="J158:L158"/>
    <mergeCell ref="J159:L159"/>
    <mergeCell ref="J160:L160"/>
    <mergeCell ref="J161:L161"/>
    <mergeCell ref="J162:L162"/>
    <mergeCell ref="J163:L163"/>
    <mergeCell ref="J164:L164"/>
    <mergeCell ref="J165:L165"/>
    <mergeCell ref="J166:L166"/>
    <mergeCell ref="J167:L167"/>
    <mergeCell ref="J168:L168"/>
    <mergeCell ref="J169:L169"/>
    <mergeCell ref="J170:L170"/>
    <mergeCell ref="J171:L171"/>
    <mergeCell ref="J172:L172"/>
    <mergeCell ref="J173:L173"/>
    <mergeCell ref="J174:L174"/>
    <mergeCell ref="J175:L175"/>
    <mergeCell ref="G172:I172"/>
    <mergeCell ref="G173:I173"/>
    <mergeCell ref="G174:I174"/>
    <mergeCell ref="G175:I175"/>
    <mergeCell ref="G176:I176"/>
    <mergeCell ref="G177:I177"/>
    <mergeCell ref="G178:I178"/>
    <mergeCell ref="G179:I179"/>
    <mergeCell ref="G180:I180"/>
    <mergeCell ref="E177:F177"/>
    <mergeCell ref="E178:F178"/>
    <mergeCell ref="E179:F179"/>
    <mergeCell ref="E180:F180"/>
    <mergeCell ref="E181:F181"/>
    <mergeCell ref="E182:F182"/>
    <mergeCell ref="E183:F183"/>
    <mergeCell ref="E184:F184"/>
    <mergeCell ref="G156:I156"/>
    <mergeCell ref="G157:I157"/>
    <mergeCell ref="G158:I158"/>
    <mergeCell ref="G159:I159"/>
    <mergeCell ref="G160:I160"/>
    <mergeCell ref="G161:I161"/>
    <mergeCell ref="G162:I162"/>
    <mergeCell ref="G163:I163"/>
    <mergeCell ref="G164:I164"/>
    <mergeCell ref="G165:I165"/>
    <mergeCell ref="G166:I166"/>
    <mergeCell ref="G167:I167"/>
    <mergeCell ref="G168:I168"/>
    <mergeCell ref="G169:I169"/>
    <mergeCell ref="G170:I170"/>
    <mergeCell ref="G171:I171"/>
    <mergeCell ref="C182:D182"/>
    <mergeCell ref="C183:D183"/>
    <mergeCell ref="C184:D184"/>
    <mergeCell ref="E156:F156"/>
    <mergeCell ref="E157:F157"/>
    <mergeCell ref="E158:F158"/>
    <mergeCell ref="E159:F159"/>
    <mergeCell ref="E160:F160"/>
    <mergeCell ref="E161:F161"/>
    <mergeCell ref="E162:F162"/>
    <mergeCell ref="E163:F163"/>
    <mergeCell ref="E164:F164"/>
    <mergeCell ref="E165:F165"/>
    <mergeCell ref="E166:F166"/>
    <mergeCell ref="E167:F167"/>
    <mergeCell ref="E168:F168"/>
    <mergeCell ref="E169:F169"/>
    <mergeCell ref="E170:F170"/>
    <mergeCell ref="E171:F171"/>
    <mergeCell ref="E172:F172"/>
    <mergeCell ref="E173:F173"/>
    <mergeCell ref="E174:F174"/>
    <mergeCell ref="E175:F175"/>
    <mergeCell ref="E176:F176"/>
    <mergeCell ref="A182:B182"/>
    <mergeCell ref="A183:B183"/>
    <mergeCell ref="A184:B184"/>
    <mergeCell ref="C156:D156"/>
    <mergeCell ref="C157:D157"/>
    <mergeCell ref="C158:D158"/>
    <mergeCell ref="C159:D159"/>
    <mergeCell ref="C160:D160"/>
    <mergeCell ref="C161:D161"/>
    <mergeCell ref="C162:D162"/>
    <mergeCell ref="C163:D163"/>
    <mergeCell ref="C164:D164"/>
    <mergeCell ref="C165:D165"/>
    <mergeCell ref="C166:D166"/>
    <mergeCell ref="C167:D167"/>
    <mergeCell ref="C168:D168"/>
    <mergeCell ref="C169:D169"/>
    <mergeCell ref="C170:D170"/>
    <mergeCell ref="C171:D171"/>
    <mergeCell ref="C172:D172"/>
    <mergeCell ref="C173:D173"/>
    <mergeCell ref="C174:D174"/>
    <mergeCell ref="C175:D175"/>
    <mergeCell ref="C176:D176"/>
    <mergeCell ref="A156:B156"/>
    <mergeCell ref="A157:B157"/>
    <mergeCell ref="A158:B158"/>
    <mergeCell ref="A159:B159"/>
    <mergeCell ref="A160:B160"/>
    <mergeCell ref="A161:B161"/>
    <mergeCell ref="A162:B162"/>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C177:D177"/>
    <mergeCell ref="C178:D178"/>
    <mergeCell ref="C179:D179"/>
    <mergeCell ref="C180:D180"/>
    <mergeCell ref="C181:D181"/>
    <mergeCell ref="A131:C131"/>
    <mergeCell ref="D131:G131"/>
    <mergeCell ref="J131:M131"/>
    <mergeCell ref="A132:C132"/>
    <mergeCell ref="D132:G132"/>
    <mergeCell ref="J132:M132"/>
    <mergeCell ref="A107:C107"/>
    <mergeCell ref="D107:G107"/>
    <mergeCell ref="J107:M107"/>
    <mergeCell ref="A108:C108"/>
    <mergeCell ref="D108:G108"/>
    <mergeCell ref="J108:M108"/>
    <mergeCell ref="A109:C109"/>
    <mergeCell ref="D109:G109"/>
    <mergeCell ref="J109:M109"/>
    <mergeCell ref="A110:C110"/>
    <mergeCell ref="D110:G110"/>
    <mergeCell ref="J110:M110"/>
    <mergeCell ref="A128:C128"/>
    <mergeCell ref="D128:G128"/>
    <mergeCell ref="J128:M128"/>
    <mergeCell ref="A129:C129"/>
    <mergeCell ref="D129:G129"/>
    <mergeCell ref="J129:M129"/>
    <mergeCell ref="A130:C130"/>
    <mergeCell ref="D130:G130"/>
    <mergeCell ref="J130:M130"/>
    <mergeCell ref="A125:C125"/>
    <mergeCell ref="D125:G125"/>
    <mergeCell ref="J125:M125"/>
    <mergeCell ref="A126:C126"/>
    <mergeCell ref="D126:G126"/>
    <mergeCell ref="J126:M126"/>
    <mergeCell ref="A127:C127"/>
    <mergeCell ref="D127:G127"/>
    <mergeCell ref="J127:M127"/>
    <mergeCell ref="A122:C122"/>
    <mergeCell ref="D122:G122"/>
    <mergeCell ref="J122:M122"/>
    <mergeCell ref="A123:C123"/>
    <mergeCell ref="D123:G123"/>
    <mergeCell ref="J123:M123"/>
    <mergeCell ref="A124:C124"/>
    <mergeCell ref="D124:G124"/>
    <mergeCell ref="J124:M124"/>
    <mergeCell ref="A119:C119"/>
    <mergeCell ref="D119:G119"/>
    <mergeCell ref="J119:M119"/>
    <mergeCell ref="A120:C120"/>
    <mergeCell ref="D120:G120"/>
    <mergeCell ref="J120:M120"/>
    <mergeCell ref="A121:C121"/>
    <mergeCell ref="D121:G121"/>
    <mergeCell ref="J121:M121"/>
    <mergeCell ref="A133:C133"/>
    <mergeCell ref="D133:G133"/>
    <mergeCell ref="J133:M133"/>
    <mergeCell ref="A112:C112"/>
    <mergeCell ref="D112:G112"/>
    <mergeCell ref="J112:M112"/>
    <mergeCell ref="A113:C113"/>
    <mergeCell ref="D113:G113"/>
    <mergeCell ref="J113:M113"/>
    <mergeCell ref="A114:C114"/>
    <mergeCell ref="D114:G114"/>
    <mergeCell ref="J114:M114"/>
    <mergeCell ref="A115:C115"/>
    <mergeCell ref="D115:G115"/>
    <mergeCell ref="J115:M115"/>
    <mergeCell ref="A116:C116"/>
    <mergeCell ref="D116:G116"/>
    <mergeCell ref="J116:M116"/>
    <mergeCell ref="A117:C117"/>
    <mergeCell ref="D117:G117"/>
    <mergeCell ref="J117:M117"/>
    <mergeCell ref="A118:C118"/>
    <mergeCell ref="D118:G118"/>
    <mergeCell ref="J118:M118"/>
    <mergeCell ref="C80:D80"/>
    <mergeCell ref="F80:G80"/>
    <mergeCell ref="K80:L80"/>
    <mergeCell ref="C81:D81"/>
    <mergeCell ref="F81:G81"/>
    <mergeCell ref="K81:L81"/>
    <mergeCell ref="E100:H100"/>
    <mergeCell ref="A111:C111"/>
    <mergeCell ref="D111:G111"/>
    <mergeCell ref="J111:M111"/>
    <mergeCell ref="E99:H99"/>
    <mergeCell ref="A333:B333"/>
    <mergeCell ref="F333:I333"/>
    <mergeCell ref="J333:M333"/>
    <mergeCell ref="A334:B334"/>
    <mergeCell ref="F334:I334"/>
    <mergeCell ref="J334:M334"/>
    <mergeCell ref="A335:B335"/>
    <mergeCell ref="F335:I335"/>
    <mergeCell ref="J335:M335"/>
    <mergeCell ref="A330:B330"/>
    <mergeCell ref="F330:I330"/>
    <mergeCell ref="J330:M330"/>
    <mergeCell ref="A331:B331"/>
    <mergeCell ref="F331:I331"/>
    <mergeCell ref="J331:M331"/>
    <mergeCell ref="A332:B332"/>
    <mergeCell ref="F332:I332"/>
    <mergeCell ref="J332:M332"/>
    <mergeCell ref="A327:B327"/>
    <mergeCell ref="F327:I327"/>
    <mergeCell ref="J327:M327"/>
    <mergeCell ref="A328:B328"/>
    <mergeCell ref="F328:I328"/>
    <mergeCell ref="J328:M328"/>
    <mergeCell ref="A329:B329"/>
    <mergeCell ref="F329:I329"/>
    <mergeCell ref="J329:M329"/>
    <mergeCell ref="A324:B324"/>
    <mergeCell ref="F324:I324"/>
    <mergeCell ref="J324:M324"/>
    <mergeCell ref="A325:B325"/>
    <mergeCell ref="F325:I325"/>
    <mergeCell ref="J325:M325"/>
    <mergeCell ref="A326:B326"/>
    <mergeCell ref="F326:I326"/>
    <mergeCell ref="J326:M326"/>
    <mergeCell ref="A319:E319"/>
    <mergeCell ref="F319:H319"/>
    <mergeCell ref="J319:M319"/>
    <mergeCell ref="A320:E320"/>
    <mergeCell ref="F320:H320"/>
    <mergeCell ref="J320:M320"/>
    <mergeCell ref="A321:E321"/>
    <mergeCell ref="F321:H321"/>
    <mergeCell ref="J321:M321"/>
    <mergeCell ref="A316:E316"/>
    <mergeCell ref="F316:H316"/>
    <mergeCell ref="J316:M316"/>
    <mergeCell ref="A317:E317"/>
    <mergeCell ref="F317:H317"/>
    <mergeCell ref="J317:M317"/>
    <mergeCell ref="A318:E318"/>
    <mergeCell ref="F318:H318"/>
    <mergeCell ref="J318:M318"/>
    <mergeCell ref="A307:E307"/>
    <mergeCell ref="A308:E308"/>
    <mergeCell ref="A309:E309"/>
    <mergeCell ref="A310:E310"/>
    <mergeCell ref="A311:E311"/>
    <mergeCell ref="A312:E312"/>
    <mergeCell ref="A313:E313"/>
    <mergeCell ref="A299:H299"/>
    <mergeCell ref="J299:M299"/>
    <mergeCell ref="F302:I302"/>
    <mergeCell ref="A304:E304"/>
    <mergeCell ref="A305:E305"/>
    <mergeCell ref="J302:M303"/>
    <mergeCell ref="A306:E306"/>
    <mergeCell ref="A302:E303"/>
    <mergeCell ref="F292:I292"/>
    <mergeCell ref="J292:K292"/>
    <mergeCell ref="F293:I293"/>
    <mergeCell ref="J293:K293"/>
    <mergeCell ref="F294:I294"/>
    <mergeCell ref="J294:K294"/>
    <mergeCell ref="A297:H297"/>
    <mergeCell ref="J297:M297"/>
    <mergeCell ref="A298:H298"/>
    <mergeCell ref="J298:M298"/>
    <mergeCell ref="A286:E286"/>
    <mergeCell ref="F286:J286"/>
    <mergeCell ref="L286:M286"/>
    <mergeCell ref="A287:E287"/>
    <mergeCell ref="F287:J287"/>
    <mergeCell ref="L287:M287"/>
    <mergeCell ref="F290:I290"/>
    <mergeCell ref="J290:K290"/>
    <mergeCell ref="F291:I291"/>
    <mergeCell ref="J291:K291"/>
    <mergeCell ref="A283:E283"/>
    <mergeCell ref="F283:J283"/>
    <mergeCell ref="L283:M283"/>
    <mergeCell ref="A284:E284"/>
    <mergeCell ref="F284:J284"/>
    <mergeCell ref="L284:M284"/>
    <mergeCell ref="A285:E285"/>
    <mergeCell ref="F285:J285"/>
    <mergeCell ref="L285:M285"/>
    <mergeCell ref="A278:F278"/>
    <mergeCell ref="G278:I278"/>
    <mergeCell ref="J278:M278"/>
    <mergeCell ref="A281:E281"/>
    <mergeCell ref="F281:J281"/>
    <mergeCell ref="L281:M281"/>
    <mergeCell ref="A282:E282"/>
    <mergeCell ref="F282:J282"/>
    <mergeCell ref="L282:M282"/>
    <mergeCell ref="A275:F275"/>
    <mergeCell ref="G275:I275"/>
    <mergeCell ref="J275:M275"/>
    <mergeCell ref="A276:F276"/>
    <mergeCell ref="G276:I276"/>
    <mergeCell ref="J276:M276"/>
    <mergeCell ref="A277:F277"/>
    <mergeCell ref="G277:I277"/>
    <mergeCell ref="J277:M277"/>
    <mergeCell ref="A265:C265"/>
    <mergeCell ref="E265:H265"/>
    <mergeCell ref="I265:K265"/>
    <mergeCell ref="L265:M265"/>
    <mergeCell ref="F269:H269"/>
    <mergeCell ref="I269:M269"/>
    <mergeCell ref="A274:F274"/>
    <mergeCell ref="G274:I274"/>
    <mergeCell ref="J274:M274"/>
    <mergeCell ref="E268:M268"/>
    <mergeCell ref="A268:D269"/>
    <mergeCell ref="E270:E271"/>
    <mergeCell ref="A270:D271"/>
    <mergeCell ref="A260:C260"/>
    <mergeCell ref="E260:H260"/>
    <mergeCell ref="I260:K260"/>
    <mergeCell ref="L260:M260"/>
    <mergeCell ref="A263:C263"/>
    <mergeCell ref="E263:H263"/>
    <mergeCell ref="I263:K263"/>
    <mergeCell ref="L263:M263"/>
    <mergeCell ref="A264:C264"/>
    <mergeCell ref="E264:H264"/>
    <mergeCell ref="I264:K264"/>
    <mergeCell ref="L264:M264"/>
    <mergeCell ref="A257:C257"/>
    <mergeCell ref="E257:H257"/>
    <mergeCell ref="I257:K257"/>
    <mergeCell ref="L257:M257"/>
    <mergeCell ref="A258:C258"/>
    <mergeCell ref="E258:H258"/>
    <mergeCell ref="I258:K258"/>
    <mergeCell ref="L258:M258"/>
    <mergeCell ref="A259:C259"/>
    <mergeCell ref="E259:H259"/>
    <mergeCell ref="I259:K259"/>
    <mergeCell ref="L259:M259"/>
    <mergeCell ref="A254:C254"/>
    <mergeCell ref="E254:H254"/>
    <mergeCell ref="I254:K254"/>
    <mergeCell ref="L254:M254"/>
    <mergeCell ref="A255:C255"/>
    <mergeCell ref="E255:H255"/>
    <mergeCell ref="I255:K255"/>
    <mergeCell ref="L255:M255"/>
    <mergeCell ref="A256:C256"/>
    <mergeCell ref="E256:H256"/>
    <mergeCell ref="I256:K256"/>
    <mergeCell ref="L256:M256"/>
    <mergeCell ref="A251:C251"/>
    <mergeCell ref="E251:H251"/>
    <mergeCell ref="I251:K251"/>
    <mergeCell ref="L251:M251"/>
    <mergeCell ref="A252:C252"/>
    <mergeCell ref="E252:H252"/>
    <mergeCell ref="I252:K252"/>
    <mergeCell ref="L252:M252"/>
    <mergeCell ref="A253:C253"/>
    <mergeCell ref="E253:H253"/>
    <mergeCell ref="I253:K253"/>
    <mergeCell ref="L253:M253"/>
    <mergeCell ref="A246:C246"/>
    <mergeCell ref="E246:H246"/>
    <mergeCell ref="I246:K246"/>
    <mergeCell ref="L246:M246"/>
    <mergeCell ref="A247:C247"/>
    <mergeCell ref="E247:H247"/>
    <mergeCell ref="I247:K247"/>
    <mergeCell ref="L247:M247"/>
    <mergeCell ref="A248:C248"/>
    <mergeCell ref="E248:H248"/>
    <mergeCell ref="I248:K248"/>
    <mergeCell ref="L248:M248"/>
    <mergeCell ref="A243:C243"/>
    <mergeCell ref="E243:H243"/>
    <mergeCell ref="I243:K243"/>
    <mergeCell ref="L243:M243"/>
    <mergeCell ref="A244:C244"/>
    <mergeCell ref="E244:H244"/>
    <mergeCell ref="I244:K244"/>
    <mergeCell ref="L244:M244"/>
    <mergeCell ref="A245:C245"/>
    <mergeCell ref="E245:H245"/>
    <mergeCell ref="I245:K245"/>
    <mergeCell ref="L245:M245"/>
    <mergeCell ref="A238:C238"/>
    <mergeCell ref="E238:H238"/>
    <mergeCell ref="I238:K238"/>
    <mergeCell ref="L238:M238"/>
    <mergeCell ref="A239:C239"/>
    <mergeCell ref="E239:H239"/>
    <mergeCell ref="I239:K239"/>
    <mergeCell ref="L239:M239"/>
    <mergeCell ref="A240:C240"/>
    <mergeCell ref="E240:H240"/>
    <mergeCell ref="I240:K240"/>
    <mergeCell ref="L240:M240"/>
    <mergeCell ref="A231:G231"/>
    <mergeCell ref="J231:M231"/>
    <mergeCell ref="A232:G232"/>
    <mergeCell ref="J232:M232"/>
    <mergeCell ref="A233:G233"/>
    <mergeCell ref="J233:M233"/>
    <mergeCell ref="A237:C237"/>
    <mergeCell ref="E237:H237"/>
    <mergeCell ref="I237:K237"/>
    <mergeCell ref="L237:M237"/>
    <mergeCell ref="D224:E224"/>
    <mergeCell ref="F224:G224"/>
    <mergeCell ref="D225:E225"/>
    <mergeCell ref="F225:G225"/>
    <mergeCell ref="A228:G228"/>
    <mergeCell ref="J228:M228"/>
    <mergeCell ref="A229:G229"/>
    <mergeCell ref="J229:M229"/>
    <mergeCell ref="A230:G230"/>
    <mergeCell ref="J230:M230"/>
    <mergeCell ref="A223:A225"/>
    <mergeCell ref="B223:B225"/>
    <mergeCell ref="H223:I225"/>
    <mergeCell ref="J223:K225"/>
    <mergeCell ref="L223:M225"/>
    <mergeCell ref="A219:G219"/>
    <mergeCell ref="J219:M219"/>
    <mergeCell ref="C222:E222"/>
    <mergeCell ref="F222:G222"/>
    <mergeCell ref="H222:I222"/>
    <mergeCell ref="J222:K222"/>
    <mergeCell ref="L222:M222"/>
    <mergeCell ref="D223:E223"/>
    <mergeCell ref="F223:G223"/>
    <mergeCell ref="A214:G214"/>
    <mergeCell ref="J214:M214"/>
    <mergeCell ref="A215:G215"/>
    <mergeCell ref="J215:M215"/>
    <mergeCell ref="A216:G216"/>
    <mergeCell ref="J216:M216"/>
    <mergeCell ref="A217:G217"/>
    <mergeCell ref="J217:M217"/>
    <mergeCell ref="A218:G218"/>
    <mergeCell ref="J218:M218"/>
    <mergeCell ref="A208:D208"/>
    <mergeCell ref="F208:J208"/>
    <mergeCell ref="K208:M208"/>
    <mergeCell ref="A209:D209"/>
    <mergeCell ref="F209:J209"/>
    <mergeCell ref="K209:M209"/>
    <mergeCell ref="A212:G212"/>
    <mergeCell ref="J212:M212"/>
    <mergeCell ref="A213:G213"/>
    <mergeCell ref="J213:M213"/>
    <mergeCell ref="A205:D205"/>
    <mergeCell ref="F205:J205"/>
    <mergeCell ref="K205:M205"/>
    <mergeCell ref="A206:D206"/>
    <mergeCell ref="F206:J206"/>
    <mergeCell ref="K206:M206"/>
    <mergeCell ref="A207:D207"/>
    <mergeCell ref="F207:J207"/>
    <mergeCell ref="K207:M207"/>
    <mergeCell ref="A202:D202"/>
    <mergeCell ref="F202:J202"/>
    <mergeCell ref="K202:M202"/>
    <mergeCell ref="A203:D203"/>
    <mergeCell ref="F203:J203"/>
    <mergeCell ref="K203:M203"/>
    <mergeCell ref="A204:D204"/>
    <mergeCell ref="F204:J204"/>
    <mergeCell ref="K204:M204"/>
    <mergeCell ref="A196:B196"/>
    <mergeCell ref="D196:F196"/>
    <mergeCell ref="G196:K196"/>
    <mergeCell ref="L196:M196"/>
    <mergeCell ref="A197:B197"/>
    <mergeCell ref="D197:F197"/>
    <mergeCell ref="G197:K197"/>
    <mergeCell ref="L197:M197"/>
    <mergeCell ref="A198:B198"/>
    <mergeCell ref="D198:F198"/>
    <mergeCell ref="G198:K198"/>
    <mergeCell ref="L198:M198"/>
    <mergeCell ref="A193:B193"/>
    <mergeCell ref="D193:F193"/>
    <mergeCell ref="G193:K193"/>
    <mergeCell ref="L193:M193"/>
    <mergeCell ref="A194:B194"/>
    <mergeCell ref="D194:F194"/>
    <mergeCell ref="G194:K194"/>
    <mergeCell ref="L194:M194"/>
    <mergeCell ref="A195:B195"/>
    <mergeCell ref="D195:F195"/>
    <mergeCell ref="G195:K195"/>
    <mergeCell ref="L195:M195"/>
    <mergeCell ref="A189:C189"/>
    <mergeCell ref="D189:F189"/>
    <mergeCell ref="G189:J189"/>
    <mergeCell ref="K189:M189"/>
    <mergeCell ref="A188:C188"/>
    <mergeCell ref="D188:F188"/>
    <mergeCell ref="G188:J188"/>
    <mergeCell ref="K188:M188"/>
    <mergeCell ref="C155:D155"/>
    <mergeCell ref="E155:F155"/>
    <mergeCell ref="G155:I155"/>
    <mergeCell ref="J155:L155"/>
    <mergeCell ref="A155:B155"/>
    <mergeCell ref="A154:B154"/>
    <mergeCell ref="C154:D154"/>
    <mergeCell ref="E154:F154"/>
    <mergeCell ref="G154:I154"/>
    <mergeCell ref="J154:L154"/>
    <mergeCell ref="A150:C150"/>
    <mergeCell ref="A151:C151"/>
    <mergeCell ref="J150:K150"/>
    <mergeCell ref="G150:I150"/>
    <mergeCell ref="G151:I151"/>
    <mergeCell ref="J151:K151"/>
    <mergeCell ref="E150:F150"/>
    <mergeCell ref="E151:F151"/>
    <mergeCell ref="A147:C147"/>
    <mergeCell ref="G147:H147"/>
    <mergeCell ref="I147:K147"/>
    <mergeCell ref="L147:M147"/>
    <mergeCell ref="E147:F147"/>
    <mergeCell ref="A146:C146"/>
    <mergeCell ref="G146:H146"/>
    <mergeCell ref="I146:K146"/>
    <mergeCell ref="L146:M146"/>
    <mergeCell ref="E146:F146"/>
    <mergeCell ref="A142:C142"/>
    <mergeCell ref="D142:F142"/>
    <mergeCell ref="G142:J142"/>
    <mergeCell ref="K142:M142"/>
    <mergeCell ref="A143:C143"/>
    <mergeCell ref="D143:F143"/>
    <mergeCell ref="G143:J143"/>
    <mergeCell ref="K143:M143"/>
    <mergeCell ref="A134:C134"/>
    <mergeCell ref="D134:G134"/>
    <mergeCell ref="J134:M134"/>
    <mergeCell ref="A138:B138"/>
    <mergeCell ref="C138:D138"/>
    <mergeCell ref="E138:F138"/>
    <mergeCell ref="G138:I138"/>
    <mergeCell ref="J138:L138"/>
    <mergeCell ref="A139:B139"/>
    <mergeCell ref="C139:D139"/>
    <mergeCell ref="E139:F139"/>
    <mergeCell ref="G139:I139"/>
    <mergeCell ref="J139:L139"/>
    <mergeCell ref="D135:G135"/>
    <mergeCell ref="A135:C135"/>
    <mergeCell ref="J135:M135"/>
    <mergeCell ref="A101:D101"/>
    <mergeCell ref="E101:H101"/>
    <mergeCell ref="I101:J101"/>
    <mergeCell ref="K101:M101"/>
    <mergeCell ref="A105:C105"/>
    <mergeCell ref="D105:G105"/>
    <mergeCell ref="J105:M105"/>
    <mergeCell ref="A106:C106"/>
    <mergeCell ref="D106:G106"/>
    <mergeCell ref="J106:M106"/>
    <mergeCell ref="A99:D99"/>
    <mergeCell ref="I98:J98"/>
    <mergeCell ref="K98:M98"/>
    <mergeCell ref="A98:D98"/>
    <mergeCell ref="E98:H98"/>
    <mergeCell ref="I99:J99"/>
    <mergeCell ref="K99:M99"/>
    <mergeCell ref="A100:D100"/>
    <mergeCell ref="I100:J100"/>
    <mergeCell ref="K100:M100"/>
    <mergeCell ref="A93:D93"/>
    <mergeCell ref="F93:G93"/>
    <mergeCell ref="H93:J93"/>
    <mergeCell ref="K93:M93"/>
    <mergeCell ref="A94:D94"/>
    <mergeCell ref="F94:G94"/>
    <mergeCell ref="H94:J94"/>
    <mergeCell ref="K94:M94"/>
    <mergeCell ref="A97:D97"/>
    <mergeCell ref="E97:H97"/>
    <mergeCell ref="I97:J97"/>
    <mergeCell ref="K97:M97"/>
    <mergeCell ref="A90:D90"/>
    <mergeCell ref="F90:G90"/>
    <mergeCell ref="H90:J90"/>
    <mergeCell ref="K90:M90"/>
    <mergeCell ref="A91:D91"/>
    <mergeCell ref="F91:G91"/>
    <mergeCell ref="H91:J91"/>
    <mergeCell ref="K91:M91"/>
    <mergeCell ref="A92:D92"/>
    <mergeCell ref="F92:G92"/>
    <mergeCell ref="H92:J92"/>
    <mergeCell ref="K92:M92"/>
    <mergeCell ref="C85:D85"/>
    <mergeCell ref="F85:G85"/>
    <mergeCell ref="K85:L85"/>
    <mergeCell ref="A88:D88"/>
    <mergeCell ref="F88:G88"/>
    <mergeCell ref="H88:J88"/>
    <mergeCell ref="K88:M88"/>
    <mergeCell ref="A89:D89"/>
    <mergeCell ref="F89:G89"/>
    <mergeCell ref="H89:J89"/>
    <mergeCell ref="K89:M89"/>
    <mergeCell ref="C82:D82"/>
    <mergeCell ref="F82:G82"/>
    <mergeCell ref="K82:L82"/>
    <mergeCell ref="C83:D83"/>
    <mergeCell ref="F83:G83"/>
    <mergeCell ref="K83:L83"/>
    <mergeCell ref="C84:D84"/>
    <mergeCell ref="F84:G84"/>
    <mergeCell ref="K84:L84"/>
    <mergeCell ref="A71:D71"/>
    <mergeCell ref="E71:I71"/>
    <mergeCell ref="J71:M71"/>
    <mergeCell ref="B78:D78"/>
    <mergeCell ref="E78:G78"/>
    <mergeCell ref="I78:J78"/>
    <mergeCell ref="M78:M79"/>
    <mergeCell ref="C79:D79"/>
    <mergeCell ref="F79:G79"/>
    <mergeCell ref="H78:H79"/>
    <mergeCell ref="K78:L79"/>
    <mergeCell ref="A72:D72"/>
    <mergeCell ref="E72:I72"/>
    <mergeCell ref="J72:M72"/>
    <mergeCell ref="A73:D73"/>
    <mergeCell ref="E73:I73"/>
    <mergeCell ref="J73:M73"/>
    <mergeCell ref="A68:D68"/>
    <mergeCell ref="E68:I68"/>
    <mergeCell ref="J68:M68"/>
    <mergeCell ref="A69:D69"/>
    <mergeCell ref="E69:I69"/>
    <mergeCell ref="J69:M69"/>
    <mergeCell ref="A70:D70"/>
    <mergeCell ref="E70:I70"/>
    <mergeCell ref="J70:M70"/>
    <mergeCell ref="A55:C55"/>
    <mergeCell ref="D55:M55"/>
    <mergeCell ref="A58:M58"/>
    <mergeCell ref="A59:M59"/>
    <mergeCell ref="A60:M60"/>
    <mergeCell ref="A63:M63"/>
    <mergeCell ref="A64:M64"/>
    <mergeCell ref="A67:D67"/>
    <mergeCell ref="E67:I67"/>
    <mergeCell ref="J67:M67"/>
    <mergeCell ref="A61:M61"/>
    <mergeCell ref="A62:M62"/>
    <mergeCell ref="A48:C48"/>
    <mergeCell ref="D48:M48"/>
    <mergeCell ref="A51:C51"/>
    <mergeCell ref="D51:M51"/>
    <mergeCell ref="A52:C52"/>
    <mergeCell ref="D52:M52"/>
    <mergeCell ref="A53:C53"/>
    <mergeCell ref="D53:M53"/>
    <mergeCell ref="A54:C54"/>
    <mergeCell ref="D54:M54"/>
    <mergeCell ref="A41:C41"/>
    <mergeCell ref="D41:M41"/>
    <mergeCell ref="A44:C44"/>
    <mergeCell ref="D44:M44"/>
    <mergeCell ref="A45:C45"/>
    <mergeCell ref="D45:M45"/>
    <mergeCell ref="A46:C46"/>
    <mergeCell ref="D46:M46"/>
    <mergeCell ref="A47:C47"/>
    <mergeCell ref="D47:M47"/>
    <mergeCell ref="B33:M33"/>
    <mergeCell ref="A36:C36"/>
    <mergeCell ref="D36:M36"/>
    <mergeCell ref="A37:C37"/>
    <mergeCell ref="D37:M37"/>
    <mergeCell ref="A38:C38"/>
    <mergeCell ref="D38:M38"/>
    <mergeCell ref="A40:C40"/>
    <mergeCell ref="D40:M40"/>
    <mergeCell ref="A39:C39"/>
    <mergeCell ref="D39:M39"/>
    <mergeCell ref="B23:M23"/>
    <mergeCell ref="B24:M24"/>
    <mergeCell ref="A25:M25"/>
    <mergeCell ref="B26:M26"/>
    <mergeCell ref="B27:M27"/>
    <mergeCell ref="B28:M28"/>
    <mergeCell ref="A30:M30"/>
    <mergeCell ref="A31:M31"/>
    <mergeCell ref="B32:M32"/>
    <mergeCell ref="A336:B336"/>
    <mergeCell ref="F336:I336"/>
    <mergeCell ref="J336:M336"/>
    <mergeCell ref="A1:M1"/>
    <mergeCell ref="A2:M2"/>
    <mergeCell ref="A4:M4"/>
    <mergeCell ref="B5:M5"/>
    <mergeCell ref="B6:M6"/>
    <mergeCell ref="B7:M7"/>
    <mergeCell ref="B8:M8"/>
    <mergeCell ref="B9:M9"/>
    <mergeCell ref="B10:M10"/>
    <mergeCell ref="B11:M11"/>
    <mergeCell ref="B12:M12"/>
    <mergeCell ref="B13:M13"/>
    <mergeCell ref="B14:M14"/>
    <mergeCell ref="B15:M15"/>
    <mergeCell ref="B16:M16"/>
    <mergeCell ref="A17:M17"/>
    <mergeCell ref="B18:M18"/>
    <mergeCell ref="B19:M19"/>
    <mergeCell ref="B20:M20"/>
    <mergeCell ref="A21:M21"/>
    <mergeCell ref="B22:M22"/>
  </mergeCells>
  <hyperlinks>
    <hyperlink ref="B16" r:id="rId1" xr:uid="{B81C3373-A9EE-46CA-B9BA-EE85ADE02777}"/>
    <hyperlink ref="J106" r:id="rId2" display="WWW.GADMANGLARALTO.GOB.EC" xr:uid="{66315724-38DF-4025-8ECE-087B2951F5A3}"/>
    <hyperlink ref="J107" r:id="rId3" display="WWW.GADMANGLARALTO.GOB.EC" xr:uid="{28ADEC80-0A21-4DCC-8843-6F5DF99E4318}"/>
    <hyperlink ref="J108" r:id="rId4" display="WWW.GADMANGLARALTO.GOB.EC" xr:uid="{CB52D1AE-CE89-45CA-992F-99DDDE15BDE7}"/>
    <hyperlink ref="J109" r:id="rId5" display="WWW.GADMANGLARALTO.GOB.EC" xr:uid="{B7A8A814-81B6-47C3-9EB3-CBB026C4C7D8}"/>
    <hyperlink ref="J110" r:id="rId6" display="WWW.GADMANGLARALTO.GOB.EC" xr:uid="{48E4CEDA-8E6E-4026-990E-98FF449B64F4}"/>
    <hyperlink ref="J111" r:id="rId7" display="WWW.GADMANGLARALTO.GOB.EC" xr:uid="{701880B0-7F3B-4DE1-A8F2-261BCB51AA89}"/>
    <hyperlink ref="J112" r:id="rId8" display="WWW.GADMANGLARALTO.GOB.EC" xr:uid="{ABE1547A-D4FA-4EB2-908E-5725BB4441F2}"/>
    <hyperlink ref="J113" r:id="rId9" display="WWW.GADMANGLARALTO.GOB.EC" xr:uid="{618B3EFB-3C65-4FD1-AF0F-F81A7127D0BB}"/>
    <hyperlink ref="J114" r:id="rId10" display="WWW.GADMANGLARALTO.GOB.EC" xr:uid="{4896913A-953A-46DF-BBB7-B4EE2DED1166}"/>
    <hyperlink ref="J115" r:id="rId11" display="WWW.GADMANGLARALTO.GOB.EC" xr:uid="{009B11F0-3FF7-416E-A770-97D42F4F7ECD}"/>
    <hyperlink ref="J116" r:id="rId12" display="WWW.GADMANGLARALTO.GOB.EC" xr:uid="{3ECAD65C-591A-46BE-A0AB-9FEEA833B2B3}"/>
    <hyperlink ref="J117" r:id="rId13" display="WWW.GADMANGLARALTO.GOB.EC" xr:uid="{409003D3-6BC7-41AD-97D1-CD31FA2FF60C}"/>
    <hyperlink ref="J118" r:id="rId14" display="WWW.GADMANGLARALTO.GOB.EC" xr:uid="{7025A0B5-CDC9-4B03-B607-441726A44A9D}"/>
    <hyperlink ref="J119" r:id="rId15" display="WWW.GADMANGLARALTO.GOB.EC" xr:uid="{95E4C683-049E-43A3-A305-EBE4C72136DD}"/>
    <hyperlink ref="J120" r:id="rId16" display="WWW.GADMANGLARALTO.GOB.EC" xr:uid="{AFD70176-C5E2-477C-A472-430E2E1DAE0B}"/>
    <hyperlink ref="J121" r:id="rId17" display="WWW.GADMANGLARALTO.GOB.EC" xr:uid="{CBEAFB8A-28BF-49EF-8CDE-8EA386AC06D4}"/>
    <hyperlink ref="J122" r:id="rId18" display="WWW.GADMANGLARALTO.GOB.EC" xr:uid="{4D5C08B7-9AE0-4ED8-8088-EF6093F8B03F}"/>
    <hyperlink ref="J123" r:id="rId19" display="WWW.GADMANGLARALTO.GOB.EC" xr:uid="{7AE6F3B7-CA22-4EEE-8EA5-98F2772A794F}"/>
    <hyperlink ref="J124" r:id="rId20" display="WWW.GADMANGLARALTO.GOB.EC" xr:uid="{6991A2DA-81E0-4F02-95A6-7FC1D192965D}"/>
    <hyperlink ref="J125" r:id="rId21" display="WWW.GADMANGLARALTO.GOB.EC" xr:uid="{C2242A39-6E24-4B33-BA86-A2B016A4EE7A}"/>
    <hyperlink ref="J126" r:id="rId22" display="WWW.GADMANGLARALTO.GOB.EC" xr:uid="{2978EEC1-3907-405E-BC97-D683C9D8BF32}"/>
    <hyperlink ref="J127" r:id="rId23" display="WWW.GADMANGLARALTO.GOB.EC" xr:uid="{A706C693-5728-43DF-B831-8006ADF84A86}"/>
    <hyperlink ref="J128" r:id="rId24" display="WWW.GADMANGLARALTO.GOB.EC" xr:uid="{DF546223-9446-487A-B5B2-2361BE2A57C1}"/>
    <hyperlink ref="J129" r:id="rId25" display="WWW.GADMANGLARALTO.GOB.EC" xr:uid="{919CCFD5-8B30-4554-A40C-B3D21B8AB002}"/>
    <hyperlink ref="J130" r:id="rId26" display="WWW.GADMANGLARALTO.GOB.EC" xr:uid="{B51894CF-9FDA-48F7-9697-6E3DDE270F27}"/>
    <hyperlink ref="J131" r:id="rId27" display="WWW.GADMANGLARALTO.GOB.EC" xr:uid="{2F9FCF3B-B22F-4410-824A-381E34B58D7F}"/>
    <hyperlink ref="J132" r:id="rId28" display="WWW.GADMANGLARALTO.GOB.EC" xr:uid="{E0EFFC41-6160-49AE-B074-87F6F4B276C1}"/>
    <hyperlink ref="J133" r:id="rId29" display="WWW.GADMANGLARALTO.GOB.EC" xr:uid="{F4F62B81-64AB-4C4C-ADEB-64865A76248D}"/>
    <hyperlink ref="J134" r:id="rId30" display="WWW.GADMANGLARALTO.GOB.EC" xr:uid="{4E4B630D-C153-4741-A819-33B9D9D51A4F}"/>
    <hyperlink ref="J135" r:id="rId31" display="WWW.GADMANGLARALTO.GOB.EC" xr:uid="{8BEE9AD0-A887-4B09-AEA8-197DE021F112}"/>
    <hyperlink ref="K143" r:id="rId32" xr:uid="{685A9547-A9AC-46F6-8A89-CFCCF47658DF}"/>
    <hyperlink ref="L147" r:id="rId33" xr:uid="{9DFA2ACB-CF4D-4C3D-AA2F-FA418AE08F97}"/>
    <hyperlink ref="M155" r:id="rId34" xr:uid="{9F61A9EA-B1BC-4837-8DA7-596352E079C6}"/>
    <hyperlink ref="M156:M184" r:id="rId35" display="www.gadmanglaralto.gob.ec" xr:uid="{629D43E0-C37B-493D-BDC8-C045CE3F20BE}"/>
    <hyperlink ref="F204" r:id="rId36" xr:uid="{7F5B2339-8014-4EF1-8847-101607A401C8}"/>
    <hyperlink ref="F203" r:id="rId37" xr:uid="{C5CDD11A-F0D0-4E6A-BC8F-A65978BDB8D9}"/>
    <hyperlink ref="F205" r:id="rId38" xr:uid="{111B7742-8F06-45D2-9F53-E888FBE0AFAE}"/>
    <hyperlink ref="F206" r:id="rId39" xr:uid="{7D818FEE-04A0-4ED8-AA65-2A99988A07F3}"/>
    <hyperlink ref="F209" r:id="rId40" xr:uid="{C3B7C99B-D3B3-48C5-9EAD-B1599A7A7CA3}"/>
    <hyperlink ref="J213" r:id="rId41" xr:uid="{9F4C9EC5-71D1-4E75-90E4-3D7EB10E9B87}"/>
    <hyperlink ref="J216" r:id="rId42" xr:uid="{A74836F7-FC15-41CC-BC84-551840FA3793}"/>
    <hyperlink ref="J219" r:id="rId43" xr:uid="{2E8113FB-3E44-4A5F-B607-97879F703E2F}"/>
    <hyperlink ref="J215" r:id="rId44" xr:uid="{79D543EA-7BC9-485C-A68E-77D5030A6FC2}"/>
    <hyperlink ref="D224" r:id="rId45" xr:uid="{23B8872C-6582-4D40-A671-D0EAC02AE035}"/>
    <hyperlink ref="I238" r:id="rId46" xr:uid="{0302C2D9-3AC7-40CD-A240-161C2F90F68F}"/>
    <hyperlink ref="I239" r:id="rId47" xr:uid="{5F0B3D3A-6277-43AB-A24C-6516A3345636}"/>
    <hyperlink ref="I240" r:id="rId48" xr:uid="{BF19704B-0DA7-4D4B-B841-D0AEEC510585}"/>
    <hyperlink ref="I244" r:id="rId49" xr:uid="{5AA4684F-2836-4FA7-864E-9D92F414151A}"/>
    <hyperlink ref="I245" r:id="rId50" xr:uid="{31B2A64B-3CF1-4257-8AF9-8F505A03F5BD}"/>
    <hyperlink ref="I246" r:id="rId51" xr:uid="{A7AAF7CD-9D3D-41C3-90BE-AAD86938931F}"/>
    <hyperlink ref="I247" r:id="rId52" xr:uid="{83D2F543-C949-427E-9F3A-748E71990A1C}"/>
    <hyperlink ref="I248" r:id="rId53" xr:uid="{09AD2002-2942-4A28-AAD8-C758716A1BC9}"/>
    <hyperlink ref="I252" r:id="rId54" xr:uid="{4EBCCD1F-7AA1-4353-872C-B79D5BAF0F9F}"/>
    <hyperlink ref="I253" r:id="rId55" xr:uid="{692462CD-D659-4A5F-B48C-A17CC52CC805}"/>
    <hyperlink ref="I254" r:id="rId56" xr:uid="{34DE8B49-C514-424F-8EB5-0EA82EDE810B}"/>
    <hyperlink ref="I255" r:id="rId57" xr:uid="{1A715A84-DD61-4FBD-8EC9-ECF65F2093BC}"/>
    <hyperlink ref="I256" r:id="rId58" xr:uid="{AC72E082-7703-4668-80DF-8D2225674851}"/>
    <hyperlink ref="I257" r:id="rId59" xr:uid="{EAD8695E-5F05-4F12-95C6-4CCA705FF199}"/>
    <hyperlink ref="I258" r:id="rId60" xr:uid="{BC7989B2-116A-4875-A961-A33EE7A1174B}"/>
    <hyperlink ref="I259" r:id="rId61" xr:uid="{46F3CBA7-B863-4EEE-88F7-FC1A8AADBBC4}"/>
    <hyperlink ref="I260" r:id="rId62" xr:uid="{78B493B3-52AC-4FF4-B190-54D626979D48}"/>
    <hyperlink ref="J299" r:id="rId63" xr:uid="{6A284188-96F4-485E-85F2-9ED96AB99D2D}"/>
    <hyperlink ref="J298" r:id="rId64" xr:uid="{0726304C-B9E0-4627-AFB0-6B21C9950707}"/>
  </hyperlinks>
  <pageMargins left="0.23622047244094499" right="0.23622047244094499" top="0.74803149606299202" bottom="0.74803149606299202" header="0.31496062992126" footer="0.31496062992126"/>
  <pageSetup paperSize="9" scale="91" orientation="landscape" r:id="rId6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ColWidth="11"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8"/>
  <sheetViews>
    <sheetView workbookViewId="0">
      <selection activeCell="D6" sqref="D6"/>
    </sheetView>
  </sheetViews>
  <sheetFormatPr baseColWidth="10" defaultColWidth="11" defaultRowHeight="15"/>
  <cols>
    <col min="1" max="1" width="95" customWidth="1"/>
  </cols>
  <sheetData>
    <row r="1" spans="1:5">
      <c r="A1" s="1" t="s">
        <v>241</v>
      </c>
      <c r="B1" s="1" t="s">
        <v>242</v>
      </c>
      <c r="C1" s="169" t="s">
        <v>155</v>
      </c>
      <c r="D1" s="169" t="s">
        <v>126</v>
      </c>
      <c r="E1" s="169" t="s">
        <v>58</v>
      </c>
    </row>
    <row r="2" spans="1:5">
      <c r="A2" s="2"/>
      <c r="B2" s="2"/>
      <c r="C2" s="169"/>
      <c r="D2" s="169"/>
      <c r="E2" s="169"/>
    </row>
    <row r="3" spans="1:5">
      <c r="A3" s="1" t="s">
        <v>243</v>
      </c>
      <c r="B3" s="1" t="s">
        <v>244</v>
      </c>
      <c r="C3" s="169"/>
      <c r="D3" s="169"/>
      <c r="E3" s="169"/>
    </row>
    <row r="4" spans="1:5" ht="99.75">
      <c r="A4" s="3" t="s">
        <v>245</v>
      </c>
      <c r="B4" s="4" t="s">
        <v>246</v>
      </c>
      <c r="C4" s="4" t="s">
        <v>247</v>
      </c>
      <c r="D4" s="4" t="s">
        <v>248</v>
      </c>
      <c r="E4" s="4" t="s">
        <v>249</v>
      </c>
    </row>
    <row r="5" spans="1:5" ht="285">
      <c r="B5" s="4" t="s">
        <v>250</v>
      </c>
      <c r="C5" s="4" t="s">
        <v>251</v>
      </c>
      <c r="D5" s="4" t="s">
        <v>252</v>
      </c>
      <c r="E5" s="5"/>
    </row>
    <row r="6" spans="1:5" ht="213.75">
      <c r="A6" s="3" t="s">
        <v>253</v>
      </c>
      <c r="B6" s="4" t="s">
        <v>254</v>
      </c>
      <c r="C6" s="4" t="s">
        <v>255</v>
      </c>
      <c r="E6" s="4" t="s">
        <v>256</v>
      </c>
    </row>
    <row r="7" spans="1:5" ht="85.5">
      <c r="A7" s="6" t="s">
        <v>157</v>
      </c>
      <c r="C7" s="170" t="s">
        <v>257</v>
      </c>
      <c r="D7" s="4" t="s">
        <v>258</v>
      </c>
    </row>
    <row r="8" spans="1:5" ht="142.5">
      <c r="A8" s="6" t="s">
        <v>259</v>
      </c>
      <c r="C8" s="170"/>
      <c r="D8" s="4" t="s">
        <v>260</v>
      </c>
    </row>
  </sheetData>
  <mergeCells count="4">
    <mergeCell ref="C1:C3"/>
    <mergeCell ref="C7:C8"/>
    <mergeCell ref="D1:D3"/>
    <mergeCell ref="E1:E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Iveth Bautista Caceres</dc:creator>
  <cp:lastModifiedBy>Victor Claudio Mero Alvia</cp:lastModifiedBy>
  <dcterms:created xsi:type="dcterms:W3CDTF">2022-09-26T19:43:00Z</dcterms:created>
  <dcterms:modified xsi:type="dcterms:W3CDTF">2024-05-19T20:29:30Z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139E6B13E6324ACC8ED491EC44BDB277</vt:lpwstr>
  </property>
  <property fmtid="{D5CDD505-2E9C-101B-9397-08002B2CF9AE}" pid="3" name="KSOProductBuildVer">
    <vt:lpwstr>1033-11.2.0.11486</vt:lpwstr>
  </property>
</Properties>
</file>