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Wilson\Desktop\INFORMACION LISTA POR MESES\OCTUBRE\"/>
    </mc:Choice>
  </mc:AlternateContent>
  <xr:revisionPtr revIDLastSave="0" documentId="8_{5413661A-0483-4E32-8435-5C21B5C43A2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1.Conjunto de datos (remunerac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7" i="2"/>
  <c r="H3" i="2" l="1"/>
  <c r="H7" i="2"/>
  <c r="H8" i="2"/>
  <c r="H9" i="2"/>
  <c r="H10" i="2"/>
  <c r="H11" i="2"/>
  <c r="H15" i="2"/>
  <c r="H16" i="2"/>
  <c r="H17" i="2"/>
  <c r="H18" i="2"/>
  <c r="H19" i="2"/>
  <c r="G22" i="2"/>
  <c r="L22" i="2" s="1"/>
  <c r="G21" i="2"/>
  <c r="G20" i="2"/>
  <c r="G19" i="2"/>
  <c r="G18" i="2"/>
  <c r="G17" i="2"/>
  <c r="G16" i="2"/>
  <c r="G15" i="2"/>
  <c r="G14" i="2"/>
  <c r="G13" i="2"/>
  <c r="H13" i="2" s="1"/>
  <c r="G12" i="2"/>
  <c r="H12" i="2" s="1"/>
  <c r="G4" i="2"/>
  <c r="G5" i="2"/>
  <c r="G6" i="2"/>
  <c r="H6" i="2" s="1"/>
  <c r="G7" i="2"/>
  <c r="G8" i="2"/>
  <c r="G9" i="2"/>
  <c r="G10" i="2"/>
  <c r="G11" i="2"/>
  <c r="G3" i="2"/>
  <c r="G2" i="2"/>
  <c r="H2" i="2" s="1"/>
  <c r="L15" i="2" l="1"/>
  <c r="L16" i="2"/>
  <c r="L17" i="2"/>
  <c r="L12" i="2"/>
  <c r="L13" i="2"/>
  <c r="L18" i="2"/>
  <c r="L19" i="2"/>
  <c r="L20" i="2"/>
  <c r="L8" i="2"/>
  <c r="L2" i="2"/>
  <c r="L7" i="2"/>
  <c r="H21" i="2"/>
  <c r="L21" i="2" s="1"/>
  <c r="H5" i="2"/>
  <c r="L5" i="2" s="1"/>
  <c r="L4" i="2"/>
  <c r="H14" i="2"/>
  <c r="L14" i="2" s="1"/>
  <c r="L3" i="2"/>
  <c r="L11" i="2"/>
  <c r="L10" i="2"/>
  <c r="L9" i="2"/>
  <c r="L6" i="2"/>
  <c r="H20" i="2"/>
  <c r="H4" i="2"/>
</calcChain>
</file>

<file path=xl/sharedStrings.xml><?xml version="1.0" encoding="utf-8"?>
<sst xmlns="http://schemas.openxmlformats.org/spreadsheetml/2006/main" count="86" uniqueCount="35">
  <si>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</si>
  <si>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</si>
  <si>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</si>
  <si>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</si>
  <si>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</si>
  <si>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</si>
  <si>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</si>
  <si>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</si>
  <si>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</si>
  <si>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</si>
  <si>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</si>
  <si>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</si>
  <si>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</si>
  <si>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1.-SERVICIO CIVIL PUBLICO (LOSEP)</t>
  </si>
  <si>
    <t>Presidente</t>
  </si>
  <si>
    <t>Vicepresidente</t>
  </si>
  <si>
    <t xml:space="preserve">Vocal </t>
  </si>
  <si>
    <t>Vocal</t>
  </si>
  <si>
    <t xml:space="preserve">Chofer volqueta </t>
  </si>
  <si>
    <t>Secretaria-Tesorera</t>
  </si>
  <si>
    <t xml:space="preserve">Operador retroexcabadora </t>
  </si>
  <si>
    <t xml:space="preserve">Trabajador viverista </t>
  </si>
  <si>
    <t xml:space="preserve">Chofer Camioneta </t>
  </si>
  <si>
    <t>Asistente Administrativa</t>
  </si>
  <si>
    <t>Jornalero</t>
  </si>
  <si>
    <t>Tecnico de proyectos</t>
  </si>
  <si>
    <t>Tecnico de construcciones</t>
  </si>
  <si>
    <t>Vocal Suplente</t>
  </si>
  <si>
    <t>SERVICIOS PROFESIONALES</t>
  </si>
  <si>
    <t>510105</t>
  </si>
  <si>
    <t>NO APLICA</t>
  </si>
  <si>
    <t>SP4 G10</t>
  </si>
  <si>
    <t>COOTAD ART.357</t>
  </si>
  <si>
    <t>SPS G1</t>
  </si>
  <si>
    <t>SPS 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</si>
</sst>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0" fillId="3" borderId="1" xfId="0" applyNumberForma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4"/>
  <sheetViews>
    <sheetView tabSelected="1" zoomScale="85" zoomScaleNormal="85" workbookViewId="0">
      <selection activeCell="K23" sqref="K23"/>
    </sheetView>
  </sheetViews>
  <sheetFormatPr baseColWidth="10" defaultColWidth="14.453125" defaultRowHeight="15" customHeight="1" x14ac:dyDescent="0.35"/>
  <cols>
    <col min="1" max="1" width="15" customWidth="1"/>
    <col min="2" max="3" width="35.81640625" customWidth="1"/>
    <col min="4" max="4" width="32.1796875" customWidth="1"/>
    <col min="5" max="5" width="27.81640625" customWidth="1"/>
    <col min="6" max="6" width="26.54296875" customWidth="1"/>
    <col min="7" max="7" width="22.81640625" customWidth="1"/>
    <col min="8" max="8" width="25.1796875" customWidth="1"/>
    <col min="9" max="9" width="23.1796875" customWidth="1"/>
    <col min="10" max="10" width="20.1796875" customWidth="1"/>
    <col min="11" max="11" width="21.453125" customWidth="1"/>
    <col min="12" max="12" width="19.453125" customWidth="1"/>
    <col min="13" max="24" width="10" customWidth="1"/>
  </cols>
  <sheetData>
    <row r="1" spans="1:24" ht="4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5" x14ac:dyDescent="0.35">
      <c r="A2" s="5">
        <v>1</v>
      </c>
      <c r="B2" s="5" t="s">
        <v>14</v>
      </c>
      <c r="C2" s="5" t="s">
        <v>13</v>
      </c>
      <c r="D2" s="6" t="s">
        <v>29</v>
      </c>
      <c r="E2" s="5" t="s">
        <v>30</v>
      </c>
      <c r="F2" s="7">
        <v>985</v>
      </c>
      <c r="G2" s="7">
        <f>+F2*12</f>
        <v>11820</v>
      </c>
      <c r="H2" s="7">
        <f>+G2/12</f>
        <v>985</v>
      </c>
      <c r="I2" s="7">
        <v>450</v>
      </c>
      <c r="J2" s="7">
        <v>0</v>
      </c>
      <c r="K2" s="7">
        <v>0</v>
      </c>
      <c r="L2" s="7">
        <f>+G2+H2+I2+J2+K2</f>
        <v>13255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5" x14ac:dyDescent="0.35">
      <c r="A3" s="5">
        <v>2</v>
      </c>
      <c r="B3" s="5" t="s">
        <v>15</v>
      </c>
      <c r="C3" s="5" t="s">
        <v>13</v>
      </c>
      <c r="D3" s="6" t="s">
        <v>29</v>
      </c>
      <c r="E3" s="5" t="s">
        <v>30</v>
      </c>
      <c r="F3" s="7">
        <v>450</v>
      </c>
      <c r="G3" s="7">
        <f>+F3*12</f>
        <v>5400</v>
      </c>
      <c r="H3" s="7">
        <f t="shared" ref="H3:H21" si="0">+G3/12</f>
        <v>450</v>
      </c>
      <c r="I3" s="7">
        <v>450</v>
      </c>
      <c r="J3" s="7">
        <v>0</v>
      </c>
      <c r="K3" s="7">
        <v>535</v>
      </c>
      <c r="L3" s="7">
        <f t="shared" ref="L3:L22" si="1">+G3+H3+I3+J3+K3</f>
        <v>6835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5" x14ac:dyDescent="0.35">
      <c r="A4" s="5">
        <v>3</v>
      </c>
      <c r="B4" s="5" t="s">
        <v>16</v>
      </c>
      <c r="C4" s="5" t="s">
        <v>13</v>
      </c>
      <c r="D4" s="6" t="s">
        <v>29</v>
      </c>
      <c r="E4" s="5" t="s">
        <v>30</v>
      </c>
      <c r="F4" s="7">
        <v>450</v>
      </c>
      <c r="G4" s="7">
        <f t="shared" ref="G4:G11" si="2">+F4*12</f>
        <v>5400</v>
      </c>
      <c r="H4" s="7">
        <f t="shared" si="0"/>
        <v>450</v>
      </c>
      <c r="I4" s="7">
        <v>450</v>
      </c>
      <c r="J4" s="7">
        <v>0</v>
      </c>
      <c r="K4" s="7">
        <v>0</v>
      </c>
      <c r="L4" s="7">
        <f t="shared" si="1"/>
        <v>6300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5" x14ac:dyDescent="0.35">
      <c r="A5" s="5">
        <v>4</v>
      </c>
      <c r="B5" s="5" t="s">
        <v>17</v>
      </c>
      <c r="C5" s="5" t="s">
        <v>13</v>
      </c>
      <c r="D5" s="6" t="s">
        <v>29</v>
      </c>
      <c r="E5" s="5" t="s">
        <v>30</v>
      </c>
      <c r="F5" s="7">
        <v>450</v>
      </c>
      <c r="G5" s="7">
        <f t="shared" si="2"/>
        <v>5400</v>
      </c>
      <c r="H5" s="7">
        <f t="shared" si="0"/>
        <v>450</v>
      </c>
      <c r="I5" s="7">
        <v>450</v>
      </c>
      <c r="J5" s="7">
        <v>0</v>
      </c>
      <c r="K5" s="7">
        <v>0</v>
      </c>
      <c r="L5" s="7">
        <f t="shared" si="1"/>
        <v>6300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5" x14ac:dyDescent="0.35">
      <c r="A6" s="5">
        <v>5</v>
      </c>
      <c r="B6" s="5" t="s">
        <v>17</v>
      </c>
      <c r="C6" s="5" t="s">
        <v>13</v>
      </c>
      <c r="D6" s="6" t="s">
        <v>29</v>
      </c>
      <c r="E6" s="5" t="s">
        <v>30</v>
      </c>
      <c r="F6" s="7">
        <v>450</v>
      </c>
      <c r="G6" s="7">
        <f t="shared" si="2"/>
        <v>5400</v>
      </c>
      <c r="H6" s="7">
        <f t="shared" si="0"/>
        <v>450</v>
      </c>
      <c r="I6" s="7">
        <v>450</v>
      </c>
      <c r="J6" s="7">
        <v>0</v>
      </c>
      <c r="K6" s="7">
        <v>0</v>
      </c>
      <c r="L6" s="7">
        <f t="shared" si="1"/>
        <v>6300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5" x14ac:dyDescent="0.35">
      <c r="A7" s="5">
        <v>6</v>
      </c>
      <c r="B7" s="5" t="s">
        <v>27</v>
      </c>
      <c r="C7" s="5" t="s">
        <v>13</v>
      </c>
      <c r="D7" s="6" t="s">
        <v>29</v>
      </c>
      <c r="E7" s="5" t="s">
        <v>30</v>
      </c>
      <c r="F7" s="7">
        <v>450</v>
      </c>
      <c r="G7" s="7">
        <f t="shared" si="2"/>
        <v>5400</v>
      </c>
      <c r="H7" s="7">
        <f t="shared" si="0"/>
        <v>450</v>
      </c>
      <c r="I7" s="7">
        <f>+(1.25)*30</f>
        <v>37.5</v>
      </c>
      <c r="J7" s="7">
        <v>0</v>
      </c>
      <c r="K7" s="7">
        <v>0</v>
      </c>
      <c r="L7" s="7">
        <f t="shared" si="1"/>
        <v>5887.5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5" x14ac:dyDescent="0.35">
      <c r="A8" s="5">
        <v>7</v>
      </c>
      <c r="B8" s="5" t="s">
        <v>27</v>
      </c>
      <c r="C8" s="5" t="s">
        <v>13</v>
      </c>
      <c r="D8" s="6" t="s">
        <v>29</v>
      </c>
      <c r="E8" s="5" t="s">
        <v>30</v>
      </c>
      <c r="F8" s="7">
        <v>450</v>
      </c>
      <c r="G8" s="7">
        <f t="shared" si="2"/>
        <v>5400</v>
      </c>
      <c r="H8" s="7">
        <f t="shared" si="0"/>
        <v>450</v>
      </c>
      <c r="I8" s="7">
        <f t="shared" ref="I8:I11" si="3">+(1.25)*30</f>
        <v>37.5</v>
      </c>
      <c r="J8" s="7">
        <v>0</v>
      </c>
      <c r="K8" s="7">
        <v>0</v>
      </c>
      <c r="L8" s="7">
        <f t="shared" si="1"/>
        <v>5887.5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5" x14ac:dyDescent="0.35">
      <c r="A9" s="5">
        <v>8</v>
      </c>
      <c r="B9" s="5" t="s">
        <v>27</v>
      </c>
      <c r="C9" s="5" t="s">
        <v>13</v>
      </c>
      <c r="D9" s="6" t="s">
        <v>29</v>
      </c>
      <c r="E9" s="5" t="s">
        <v>30</v>
      </c>
      <c r="F9" s="7">
        <v>450</v>
      </c>
      <c r="G9" s="7">
        <f t="shared" si="2"/>
        <v>5400</v>
      </c>
      <c r="H9" s="7">
        <f t="shared" si="0"/>
        <v>450</v>
      </c>
      <c r="I9" s="7">
        <f t="shared" si="3"/>
        <v>37.5</v>
      </c>
      <c r="J9" s="7">
        <v>0</v>
      </c>
      <c r="K9" s="7">
        <v>0</v>
      </c>
      <c r="L9" s="7">
        <f t="shared" si="1"/>
        <v>5887.5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5" x14ac:dyDescent="0.35">
      <c r="A10" s="5">
        <v>9</v>
      </c>
      <c r="B10" s="5" t="s">
        <v>27</v>
      </c>
      <c r="C10" s="5" t="s">
        <v>13</v>
      </c>
      <c r="D10" s="6" t="s">
        <v>29</v>
      </c>
      <c r="E10" s="5" t="s">
        <v>30</v>
      </c>
      <c r="F10" s="7">
        <v>450</v>
      </c>
      <c r="G10" s="7">
        <f t="shared" si="2"/>
        <v>5400</v>
      </c>
      <c r="H10" s="7">
        <f t="shared" si="0"/>
        <v>450</v>
      </c>
      <c r="I10" s="7">
        <f t="shared" si="3"/>
        <v>37.5</v>
      </c>
      <c r="J10" s="7">
        <v>0</v>
      </c>
      <c r="K10" s="7">
        <v>0</v>
      </c>
      <c r="L10" s="7">
        <f t="shared" si="1"/>
        <v>5887.5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5" x14ac:dyDescent="0.35">
      <c r="A11" s="5">
        <v>10</v>
      </c>
      <c r="B11" s="5" t="s">
        <v>27</v>
      </c>
      <c r="C11" s="5" t="s">
        <v>13</v>
      </c>
      <c r="D11" s="6" t="s">
        <v>29</v>
      </c>
      <c r="E11" s="5" t="s">
        <v>30</v>
      </c>
      <c r="F11" s="7">
        <v>450</v>
      </c>
      <c r="G11" s="7">
        <f t="shared" si="2"/>
        <v>5400</v>
      </c>
      <c r="H11" s="7">
        <f t="shared" si="0"/>
        <v>450</v>
      </c>
      <c r="I11" s="7">
        <f t="shared" si="3"/>
        <v>37.5</v>
      </c>
      <c r="J11" s="7">
        <v>0</v>
      </c>
      <c r="K11" s="7">
        <v>0</v>
      </c>
      <c r="L11" s="7">
        <f t="shared" si="1"/>
        <v>5887.5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5" x14ac:dyDescent="0.35">
      <c r="A12" s="5">
        <v>11</v>
      </c>
      <c r="B12" s="2" t="s">
        <v>19</v>
      </c>
      <c r="C12" s="5" t="s">
        <v>13</v>
      </c>
      <c r="D12" s="6" t="s">
        <v>29</v>
      </c>
      <c r="E12" s="5" t="s">
        <v>32</v>
      </c>
      <c r="F12" s="7">
        <v>733</v>
      </c>
      <c r="G12" s="7">
        <f t="shared" ref="G12:G22" si="4">+F12*12</f>
        <v>8796</v>
      </c>
      <c r="H12" s="7">
        <f t="shared" si="0"/>
        <v>733</v>
      </c>
      <c r="I12" s="7">
        <v>450</v>
      </c>
      <c r="J12" s="7">
        <v>0</v>
      </c>
      <c r="K12" s="7">
        <v>0</v>
      </c>
      <c r="L12" s="7">
        <f t="shared" si="1"/>
        <v>9979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5" x14ac:dyDescent="0.35">
      <c r="A13" s="5">
        <v>12</v>
      </c>
      <c r="B13" s="2" t="s">
        <v>20</v>
      </c>
      <c r="C13" s="5" t="s">
        <v>12</v>
      </c>
      <c r="D13" s="2">
        <v>710105</v>
      </c>
      <c r="E13" s="5" t="s">
        <v>30</v>
      </c>
      <c r="F13" s="7">
        <v>530</v>
      </c>
      <c r="G13" s="7">
        <f t="shared" si="4"/>
        <v>6360</v>
      </c>
      <c r="H13" s="7">
        <f t="shared" si="0"/>
        <v>530</v>
      </c>
      <c r="I13" s="7">
        <v>450</v>
      </c>
      <c r="J13" s="7">
        <v>0</v>
      </c>
      <c r="K13" s="7">
        <v>0</v>
      </c>
      <c r="L13" s="7">
        <f t="shared" si="1"/>
        <v>7340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5" x14ac:dyDescent="0.35">
      <c r="A14" s="5">
        <v>13</v>
      </c>
      <c r="B14" s="2" t="s">
        <v>21</v>
      </c>
      <c r="C14" s="5" t="s">
        <v>12</v>
      </c>
      <c r="D14" s="2">
        <v>710105</v>
      </c>
      <c r="E14" s="5" t="s">
        <v>30</v>
      </c>
      <c r="F14" s="7">
        <v>530</v>
      </c>
      <c r="G14" s="7">
        <f t="shared" si="4"/>
        <v>6360</v>
      </c>
      <c r="H14" s="7">
        <f t="shared" si="0"/>
        <v>530</v>
      </c>
      <c r="I14" s="7">
        <v>450</v>
      </c>
      <c r="J14" s="7">
        <v>0</v>
      </c>
      <c r="K14" s="7">
        <v>0</v>
      </c>
      <c r="L14" s="7">
        <f t="shared" si="1"/>
        <v>7340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5" x14ac:dyDescent="0.35">
      <c r="A15" s="5">
        <v>14</v>
      </c>
      <c r="B15" s="2" t="s">
        <v>18</v>
      </c>
      <c r="C15" s="5" t="s">
        <v>12</v>
      </c>
      <c r="D15" s="2">
        <v>710105</v>
      </c>
      <c r="E15" s="5" t="s">
        <v>30</v>
      </c>
      <c r="F15" s="7">
        <v>596</v>
      </c>
      <c r="G15" s="7">
        <f t="shared" si="4"/>
        <v>7152</v>
      </c>
      <c r="H15" s="7">
        <f t="shared" si="0"/>
        <v>596</v>
      </c>
      <c r="I15" s="7">
        <v>450</v>
      </c>
      <c r="J15" s="7">
        <v>0</v>
      </c>
      <c r="K15" s="7">
        <v>0</v>
      </c>
      <c r="L15" s="7">
        <f t="shared" si="1"/>
        <v>8198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5" x14ac:dyDescent="0.35">
      <c r="A16" s="5">
        <v>15</v>
      </c>
      <c r="B16" s="2" t="s">
        <v>18</v>
      </c>
      <c r="C16" s="5" t="s">
        <v>12</v>
      </c>
      <c r="D16" s="2">
        <v>710105</v>
      </c>
      <c r="E16" s="5" t="s">
        <v>30</v>
      </c>
      <c r="F16" s="7">
        <v>596</v>
      </c>
      <c r="G16" s="7">
        <f t="shared" si="4"/>
        <v>7152</v>
      </c>
      <c r="H16" s="7">
        <f t="shared" si="0"/>
        <v>596</v>
      </c>
      <c r="I16" s="7">
        <v>450</v>
      </c>
      <c r="J16" s="7">
        <v>0</v>
      </c>
      <c r="K16" s="7">
        <v>0</v>
      </c>
      <c r="L16" s="7">
        <f t="shared" si="1"/>
        <v>8198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5" x14ac:dyDescent="0.35">
      <c r="A17" s="5">
        <v>16</v>
      </c>
      <c r="B17" s="2" t="s">
        <v>22</v>
      </c>
      <c r="C17" s="5" t="s">
        <v>12</v>
      </c>
      <c r="D17" s="2">
        <v>710105</v>
      </c>
      <c r="E17" s="5" t="s">
        <v>30</v>
      </c>
      <c r="F17" s="7">
        <v>605.62</v>
      </c>
      <c r="G17" s="7">
        <f t="shared" si="4"/>
        <v>7267.4400000000005</v>
      </c>
      <c r="H17" s="7">
        <f t="shared" si="0"/>
        <v>605.62</v>
      </c>
      <c r="I17" s="7">
        <v>450</v>
      </c>
      <c r="J17" s="7">
        <v>0</v>
      </c>
      <c r="K17" s="7">
        <v>0</v>
      </c>
      <c r="L17" s="7">
        <f t="shared" si="1"/>
        <v>8323.0600000000013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5" x14ac:dyDescent="0.35">
      <c r="A18" s="5">
        <v>17</v>
      </c>
      <c r="B18" s="2" t="s">
        <v>23</v>
      </c>
      <c r="C18" s="5" t="s">
        <v>13</v>
      </c>
      <c r="D18" s="2">
        <v>710510</v>
      </c>
      <c r="E18" s="5" t="s">
        <v>33</v>
      </c>
      <c r="F18" s="7">
        <v>527</v>
      </c>
      <c r="G18" s="7">
        <f t="shared" si="4"/>
        <v>6324</v>
      </c>
      <c r="H18" s="7">
        <f t="shared" si="0"/>
        <v>527</v>
      </c>
      <c r="I18" s="7">
        <v>450</v>
      </c>
      <c r="J18" s="7">
        <v>0</v>
      </c>
      <c r="K18" s="7">
        <v>0</v>
      </c>
      <c r="L18" s="7">
        <f t="shared" si="1"/>
        <v>7301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5" x14ac:dyDescent="0.35">
      <c r="A19" s="5">
        <v>18</v>
      </c>
      <c r="B19" s="2" t="s">
        <v>23</v>
      </c>
      <c r="C19" s="5" t="s">
        <v>13</v>
      </c>
      <c r="D19" s="2">
        <v>710510</v>
      </c>
      <c r="E19" s="5" t="s">
        <v>34</v>
      </c>
      <c r="F19" s="7">
        <v>527</v>
      </c>
      <c r="G19" s="7">
        <f t="shared" si="4"/>
        <v>6324</v>
      </c>
      <c r="H19" s="7">
        <f t="shared" si="0"/>
        <v>527</v>
      </c>
      <c r="I19" s="7">
        <v>450</v>
      </c>
      <c r="J19" s="7">
        <v>0</v>
      </c>
      <c r="K19" s="7">
        <v>0</v>
      </c>
      <c r="L19" s="7">
        <f t="shared" si="1"/>
        <v>7301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5" x14ac:dyDescent="0.35">
      <c r="A20" s="5">
        <v>19</v>
      </c>
      <c r="B20" s="2" t="s">
        <v>24</v>
      </c>
      <c r="C20" s="5" t="s">
        <v>12</v>
      </c>
      <c r="D20" s="2">
        <v>710510</v>
      </c>
      <c r="E20" s="5" t="s">
        <v>30</v>
      </c>
      <c r="F20" s="7">
        <v>527</v>
      </c>
      <c r="G20" s="7">
        <f t="shared" si="4"/>
        <v>6324</v>
      </c>
      <c r="H20" s="7">
        <f t="shared" si="0"/>
        <v>527</v>
      </c>
      <c r="I20" s="7">
        <v>450</v>
      </c>
      <c r="J20" s="7">
        <v>0</v>
      </c>
      <c r="K20" s="7">
        <v>0</v>
      </c>
      <c r="L20" s="7">
        <f t="shared" si="1"/>
        <v>7301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5" x14ac:dyDescent="0.35">
      <c r="A21" s="5">
        <v>20</v>
      </c>
      <c r="B21" s="2" t="s">
        <v>26</v>
      </c>
      <c r="C21" s="5" t="s">
        <v>13</v>
      </c>
      <c r="D21" s="2">
        <v>710510</v>
      </c>
      <c r="E21" s="5" t="s">
        <v>31</v>
      </c>
      <c r="F21" s="7">
        <v>986</v>
      </c>
      <c r="G21" s="7">
        <f t="shared" si="4"/>
        <v>11832</v>
      </c>
      <c r="H21" s="7">
        <f t="shared" si="0"/>
        <v>986</v>
      </c>
      <c r="I21" s="7">
        <v>450</v>
      </c>
      <c r="J21" s="7">
        <v>0</v>
      </c>
      <c r="K21" s="7">
        <v>0</v>
      </c>
      <c r="L21" s="7">
        <f t="shared" si="1"/>
        <v>13268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5" x14ac:dyDescent="0.35">
      <c r="A22" s="5">
        <v>21</v>
      </c>
      <c r="B22" s="2" t="s">
        <v>25</v>
      </c>
      <c r="C22" s="2" t="s">
        <v>28</v>
      </c>
      <c r="D22" s="2">
        <v>730606</v>
      </c>
      <c r="E22" s="5" t="s">
        <v>30</v>
      </c>
      <c r="F22" s="7">
        <v>1200</v>
      </c>
      <c r="G22" s="7">
        <f t="shared" si="4"/>
        <v>14400</v>
      </c>
      <c r="H22" s="7">
        <v>0</v>
      </c>
      <c r="I22" s="7">
        <v>0</v>
      </c>
      <c r="J22" s="7">
        <v>0</v>
      </c>
      <c r="K22" s="7">
        <v>0</v>
      </c>
      <c r="L22" s="7">
        <f t="shared" si="1"/>
        <v>14400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5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5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WILSON ROLANDO REATEGUI PARDO</cp:lastModifiedBy>
  <dcterms:created xsi:type="dcterms:W3CDTF">2011-04-19T14:26:13Z</dcterms:created>
  <dcterms:modified xsi:type="dcterms:W3CDTF">2024-01-15T21:40:39Z</dcterms:modified>
</cp:coreProperties>
</file>