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4" l="1"/>
  <c r="J10" i="4"/>
  <c r="K10" i="4"/>
  <c r="I11" i="4"/>
  <c r="J11" i="4"/>
  <c r="K11" i="4"/>
  <c r="I12" i="4"/>
  <c r="J12" i="4"/>
  <c r="K12" i="4"/>
  <c r="I13" i="4"/>
  <c r="J13" i="4"/>
  <c r="K13" i="4"/>
  <c r="I14" i="4"/>
  <c r="J14" i="4"/>
  <c r="K14" i="4"/>
  <c r="I15" i="4"/>
  <c r="I16" i="4"/>
  <c r="J16" i="4"/>
  <c r="K16" i="4"/>
  <c r="I17" i="4"/>
  <c r="J17" i="4"/>
  <c r="K17" i="4"/>
  <c r="I18" i="4"/>
  <c r="J18" i="4"/>
  <c r="K18" i="4"/>
</calcChain>
</file>

<file path=xl/sharedStrings.xml><?xml version="1.0" encoding="utf-8"?>
<sst xmlns="http://schemas.openxmlformats.org/spreadsheetml/2006/main" count="85" uniqueCount="49">
  <si>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</si>
  <si>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</si>
  <si>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</si>
  <si>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</si>
  <si>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</si>
  <si>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</si>
  <si>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</si>
  <si>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</si>
  <si>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</si>
  <si>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</si>
  <si>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</si>
  <si>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</si>
  <si>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</si>
  <si>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</si>
  <si>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</si>
  <si>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</si>
  <si>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LOSEP</t>
  </si>
  <si>
    <t>PRESIDENTE</t>
  </si>
  <si>
    <t>-</t>
  </si>
  <si>
    <t>NOTA A REVISAR.</t>
  </si>
  <si>
    <t>VICEPRESIDENTE</t>
  </si>
  <si>
    <t xml:space="preserve">CRISTINA ESTEFANIA DELGADO ALAVA </t>
  </si>
  <si>
    <t xml:space="preserve">SANDRA MARILU VEGA DUARTE </t>
  </si>
  <si>
    <t xml:space="preserve">VICEPRESIDENTE </t>
  </si>
  <si>
    <t xml:space="preserve">SECRETARIA - TESORERA </t>
  </si>
  <si>
    <t xml:space="preserve">AUXILIAR ADMINISTRATIVA </t>
  </si>
  <si>
    <t>5.1.01.05</t>
  </si>
  <si>
    <t xml:space="preserve">TECNICO </t>
  </si>
  <si>
    <t>TECNICO</t>
  </si>
  <si>
    <t>ABRIL</t>
  </si>
  <si>
    <t xml:space="preserve">LUIS ALBERTO CALERO JARA </t>
  </si>
  <si>
    <t xml:space="preserve">GAD PARROQUIAL  RURAL INÈS ARANGO </t>
  </si>
  <si>
    <t>JACSON DANIEL SARANGO ROBLES</t>
  </si>
  <si>
    <t>CARLOS MANUEL CARDENAS CORDOVA</t>
  </si>
  <si>
    <t>PRIMER VOCAL PRINCIPAL</t>
  </si>
  <si>
    <t xml:space="preserve">JOSE REINALDO VILLA  QUINOTOCTO </t>
  </si>
  <si>
    <t>SEGUNDO VOCAL PRINCIPAL</t>
  </si>
  <si>
    <t>EDISON HILARIO VERDEZOTO PRADO</t>
  </si>
  <si>
    <t>TERCER VOCAL PRINCIPAL</t>
  </si>
  <si>
    <t>SECRETARIA TESORERA</t>
  </si>
  <si>
    <t>DARIO ADOLFO VIZUETA MONTALVAN</t>
  </si>
  <si>
    <t>FATURA</t>
  </si>
  <si>
    <t>7.1.0.5.10</t>
  </si>
  <si>
    <t>OPERADOR</t>
  </si>
  <si>
    <t>DARWIN VICENTE BALDEON CORTEZ</t>
  </si>
  <si>
    <t>CODIGO DE TRABAJO</t>
  </si>
  <si>
    <t>7.1.0.1.05</t>
  </si>
  <si>
    <t>SALE</t>
  </si>
  <si>
    <t>PERSONAL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</si>
</sst>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5" fillId="0" borderId="4" xfId="0" applyFont="1" applyBorder="1"/>
    <xf numFmtId="0" fontId="14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31" t="s">
        <v>19</v>
      </c>
      <c r="B2" s="26"/>
      <c r="C2" s="25" t="s">
        <v>48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ht="12.6" thickBot="1" x14ac:dyDescent="0.3">
      <c r="A3" s="32"/>
      <c r="B3" s="29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</row>
    <row r="4" spans="1:15" ht="10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5" x14ac:dyDescent="0.3">
      <c r="G6" s="15"/>
    </row>
    <row r="7" spans="1:15" ht="12" x14ac:dyDescent="0.25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</row>
    <row r="9" spans="1:15" ht="60" x14ac:dyDescent="0.25">
      <c r="A9" s="3" t="s">
        <v>29</v>
      </c>
      <c r="B9" s="2" t="s">
        <v>12</v>
      </c>
      <c r="C9" s="2" t="s">
        <v>11</v>
      </c>
      <c r="D9" s="2" t="s">
        <v>10</v>
      </c>
      <c r="E9" s="2" t="s">
        <v>9</v>
      </c>
      <c r="F9" s="2" t="s">
        <v>8</v>
      </c>
      <c r="G9" s="2" t="s">
        <v>7</v>
      </c>
      <c r="H9" s="2" t="s">
        <v>6</v>
      </c>
      <c r="I9" s="2" t="s">
        <v>5</v>
      </c>
      <c r="J9" s="2" t="s">
        <v>4</v>
      </c>
      <c r="K9" s="2" t="s">
        <v>3</v>
      </c>
      <c r="L9" s="2" t="s">
        <v>2</v>
      </c>
      <c r="M9" s="2" t="s">
        <v>1</v>
      </c>
      <c r="N9" s="7" t="s">
        <v>0</v>
      </c>
      <c r="O9" s="6" t="s">
        <v>13</v>
      </c>
    </row>
    <row r="10" spans="1:15" x14ac:dyDescent="0.3">
      <c r="A10" s="16">
        <v>1</v>
      </c>
      <c r="B10" s="11" t="s">
        <v>30</v>
      </c>
      <c r="C10" s="11" t="s">
        <v>17</v>
      </c>
      <c r="D10" s="11" t="s">
        <v>31</v>
      </c>
      <c r="E10" s="9" t="s">
        <v>16</v>
      </c>
      <c r="F10" s="11" t="s">
        <v>26</v>
      </c>
      <c r="G10" s="8" t="s">
        <v>17</v>
      </c>
      <c r="H10" s="13">
        <v>1340</v>
      </c>
      <c r="I10" s="10">
        <f>H10*12</f>
        <v>16080</v>
      </c>
      <c r="J10" s="10">
        <f>H10/12*1</f>
        <v>111.66666666666667</v>
      </c>
      <c r="K10" s="10">
        <f>425/12*1</f>
        <v>35.416666666666664</v>
      </c>
      <c r="L10" s="19" t="s">
        <v>14</v>
      </c>
      <c r="M10" s="19" t="s">
        <v>14</v>
      </c>
      <c r="N10" s="19" t="s">
        <v>14</v>
      </c>
      <c r="O10" s="11" t="s">
        <v>14</v>
      </c>
    </row>
    <row r="11" spans="1:15" x14ac:dyDescent="0.3">
      <c r="A11" s="16">
        <v>2</v>
      </c>
      <c r="B11" s="11" t="s">
        <v>32</v>
      </c>
      <c r="C11" s="11" t="s">
        <v>20</v>
      </c>
      <c r="D11" s="11" t="s">
        <v>31</v>
      </c>
      <c r="E11" s="9" t="s">
        <v>16</v>
      </c>
      <c r="F11" s="11" t="s">
        <v>26</v>
      </c>
      <c r="G11" s="8" t="s">
        <v>23</v>
      </c>
      <c r="H11" s="13">
        <v>536</v>
      </c>
      <c r="I11" s="10">
        <f>H11*12</f>
        <v>6432</v>
      </c>
      <c r="J11" s="10">
        <f>H11/12*1</f>
        <v>44.666666666666664</v>
      </c>
      <c r="K11" s="10">
        <f t="shared" ref="K11:K18" si="0">425/12*1</f>
        <v>35.416666666666664</v>
      </c>
      <c r="L11" s="20"/>
      <c r="M11" s="20"/>
      <c r="N11" s="20"/>
      <c r="O11" s="11" t="s">
        <v>14</v>
      </c>
    </row>
    <row r="12" spans="1:15" x14ac:dyDescent="0.3">
      <c r="A12" s="16">
        <v>3</v>
      </c>
      <c r="B12" s="11" t="s">
        <v>33</v>
      </c>
      <c r="C12" s="11" t="s">
        <v>34</v>
      </c>
      <c r="D12" s="11" t="s">
        <v>31</v>
      </c>
      <c r="E12" s="9" t="s">
        <v>16</v>
      </c>
      <c r="F12" s="11" t="s">
        <v>26</v>
      </c>
      <c r="G12" s="8" t="s">
        <v>15</v>
      </c>
      <c r="H12" s="13">
        <v>536</v>
      </c>
      <c r="I12" s="10">
        <f t="shared" ref="I12:I18" si="1">H12*12</f>
        <v>6432</v>
      </c>
      <c r="J12" s="10">
        <f>H12/12*1</f>
        <v>44.666666666666664</v>
      </c>
      <c r="K12" s="10">
        <f t="shared" si="0"/>
        <v>35.416666666666664</v>
      </c>
      <c r="L12" s="20"/>
      <c r="M12" s="20"/>
      <c r="N12" s="20"/>
      <c r="O12" s="11" t="s">
        <v>14</v>
      </c>
    </row>
    <row r="13" spans="1:15" x14ac:dyDescent="0.3">
      <c r="A13" s="16">
        <v>4</v>
      </c>
      <c r="B13" s="11" t="s">
        <v>35</v>
      </c>
      <c r="C13" s="11" t="s">
        <v>36</v>
      </c>
      <c r="D13" s="11" t="s">
        <v>31</v>
      </c>
      <c r="E13" s="9" t="s">
        <v>16</v>
      </c>
      <c r="F13" s="11" t="s">
        <v>26</v>
      </c>
      <c r="G13" s="8" t="s">
        <v>15</v>
      </c>
      <c r="H13" s="13">
        <v>536</v>
      </c>
      <c r="I13" s="10">
        <f t="shared" si="1"/>
        <v>6432</v>
      </c>
      <c r="J13" s="10">
        <f>H13/12*1</f>
        <v>44.666666666666664</v>
      </c>
      <c r="K13" s="10">
        <f t="shared" si="0"/>
        <v>35.416666666666664</v>
      </c>
      <c r="L13" s="20"/>
      <c r="M13" s="20"/>
      <c r="N13" s="20"/>
      <c r="O13" s="11" t="s">
        <v>14</v>
      </c>
    </row>
    <row r="14" spans="1:15" x14ac:dyDescent="0.3">
      <c r="A14" s="16">
        <v>5</v>
      </c>
      <c r="B14" s="11" t="s">
        <v>37</v>
      </c>
      <c r="C14" s="11" t="s">
        <v>38</v>
      </c>
      <c r="D14" s="11" t="s">
        <v>31</v>
      </c>
      <c r="E14" s="9" t="s">
        <v>16</v>
      </c>
      <c r="F14" s="11" t="s">
        <v>26</v>
      </c>
      <c r="G14" s="8" t="s">
        <v>15</v>
      </c>
      <c r="H14" s="13">
        <v>536</v>
      </c>
      <c r="I14" s="10">
        <f t="shared" si="1"/>
        <v>6432</v>
      </c>
      <c r="J14" s="10">
        <f>H14/12*1</f>
        <v>44.666666666666664</v>
      </c>
      <c r="K14" s="10">
        <f t="shared" si="0"/>
        <v>35.416666666666664</v>
      </c>
      <c r="L14" s="20"/>
      <c r="M14" s="20"/>
      <c r="N14" s="20"/>
      <c r="O14" s="11" t="s">
        <v>14</v>
      </c>
    </row>
    <row r="15" spans="1:15" x14ac:dyDescent="0.3">
      <c r="A15" s="16">
        <v>6</v>
      </c>
      <c r="B15" s="11" t="s">
        <v>40</v>
      </c>
      <c r="C15" s="11" t="s">
        <v>28</v>
      </c>
      <c r="D15" s="11" t="s">
        <v>31</v>
      </c>
      <c r="E15" s="9" t="s">
        <v>41</v>
      </c>
      <c r="F15" s="11" t="s">
        <v>42</v>
      </c>
      <c r="G15" s="8" t="s">
        <v>27</v>
      </c>
      <c r="H15" s="13">
        <v>1205.3599999999999</v>
      </c>
      <c r="I15" s="10">
        <f t="shared" si="1"/>
        <v>14464.32</v>
      </c>
      <c r="J15" s="12" t="s">
        <v>18</v>
      </c>
      <c r="K15" s="12" t="s">
        <v>18</v>
      </c>
      <c r="L15" s="20"/>
      <c r="M15" s="20"/>
      <c r="N15" s="20"/>
      <c r="O15" s="11" t="s">
        <v>14</v>
      </c>
    </row>
    <row r="16" spans="1:15" ht="20.399999999999999" x14ac:dyDescent="0.3">
      <c r="A16" s="17">
        <v>7</v>
      </c>
      <c r="B16" s="11" t="s">
        <v>21</v>
      </c>
      <c r="C16" s="11" t="s">
        <v>39</v>
      </c>
      <c r="D16" s="11" t="s">
        <v>31</v>
      </c>
      <c r="E16" s="9" t="s">
        <v>16</v>
      </c>
      <c r="F16" s="11" t="s">
        <v>26</v>
      </c>
      <c r="G16" s="8" t="s">
        <v>24</v>
      </c>
      <c r="H16" s="13">
        <v>733</v>
      </c>
      <c r="I16" s="10">
        <f t="shared" si="1"/>
        <v>8796</v>
      </c>
      <c r="J16" s="10">
        <f>H16/12*1</f>
        <v>61.083333333333336</v>
      </c>
      <c r="K16" s="10">
        <f t="shared" si="0"/>
        <v>35.416666666666664</v>
      </c>
      <c r="L16" s="20"/>
      <c r="M16" s="20"/>
      <c r="N16" s="20"/>
      <c r="O16" s="14" t="s">
        <v>14</v>
      </c>
    </row>
    <row r="17" spans="1:15" ht="20.399999999999999" x14ac:dyDescent="0.3">
      <c r="A17" s="16">
        <v>8</v>
      </c>
      <c r="B17" s="11" t="s">
        <v>22</v>
      </c>
      <c r="C17" s="11" t="s">
        <v>25</v>
      </c>
      <c r="D17" s="11" t="s">
        <v>31</v>
      </c>
      <c r="E17" s="9" t="s">
        <v>16</v>
      </c>
      <c r="F17" s="11" t="s">
        <v>42</v>
      </c>
      <c r="G17" s="8" t="s">
        <v>25</v>
      </c>
      <c r="H17" s="13">
        <v>450</v>
      </c>
      <c r="I17" s="10">
        <f t="shared" si="1"/>
        <v>5400</v>
      </c>
      <c r="J17" s="10">
        <f>H17/12*1</f>
        <v>37.5</v>
      </c>
      <c r="K17" s="10">
        <f t="shared" si="0"/>
        <v>35.416666666666664</v>
      </c>
      <c r="L17" s="20"/>
      <c r="M17" s="20"/>
      <c r="N17" s="20"/>
      <c r="O17" s="14" t="s">
        <v>14</v>
      </c>
    </row>
    <row r="18" spans="1:15" x14ac:dyDescent="0.3">
      <c r="A18" s="16">
        <v>9</v>
      </c>
      <c r="B18" s="11" t="s">
        <v>44</v>
      </c>
      <c r="C18" s="11" t="s">
        <v>43</v>
      </c>
      <c r="D18" s="11" t="s">
        <v>31</v>
      </c>
      <c r="E18" s="9" t="s">
        <v>45</v>
      </c>
      <c r="F18" s="11" t="s">
        <v>46</v>
      </c>
      <c r="G18" s="8" t="s">
        <v>43</v>
      </c>
      <c r="H18" s="13">
        <v>733</v>
      </c>
      <c r="I18" s="10">
        <f t="shared" si="1"/>
        <v>8796</v>
      </c>
      <c r="J18" s="10">
        <f>H18/12*1</f>
        <v>61.083333333333336</v>
      </c>
      <c r="K18" s="10">
        <f t="shared" si="0"/>
        <v>35.416666666666664</v>
      </c>
      <c r="L18" s="21"/>
      <c r="M18" s="21"/>
      <c r="N18" s="21"/>
      <c r="O18" s="11" t="s">
        <v>47</v>
      </c>
    </row>
    <row r="19" spans="1:15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</sheetData>
  <mergeCells count="7">
    <mergeCell ref="C2:O3"/>
    <mergeCell ref="A2:B3"/>
    <mergeCell ref="A19:O19"/>
    <mergeCell ref="N10:N18"/>
    <mergeCell ref="M10:M18"/>
    <mergeCell ref="L10:L18"/>
    <mergeCell ref="A7:O7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2024-01-28T04:26:21Z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