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AIP 2023\5. MAYO\"/>
    </mc:Choice>
  </mc:AlternateContent>
  <xr:revisionPtr revIDLastSave="0" documentId="13_ncr:1_{EA807E08-3F29-44AB-8536-5123652FE32A}" xr6:coauthVersionLast="43" xr6:coauthVersionMax="43" xr10:uidLastSave="{00000000-0000-0000-0000-000000000000}"/>
  <bookViews>
    <workbookView xWindow="-120" yWindow="-120" windowWidth="24240" windowHeight="13020" xr2:uid="{5324A72D-1436-4DC0-8921-815BB5E6E776}"/>
  </bookViews>
  <sheets>
    <sheet name="B1 - B2 -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3" i="1" l="1"/>
  <c r="M25" i="1" l="1"/>
  <c r="N25" i="1"/>
  <c r="J25" i="1"/>
  <c r="K25" i="1"/>
  <c r="L25" i="1"/>
  <c r="H2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5" i="1"/>
  <c r="I25" i="1" l="1"/>
</calcChain>
</file>

<file path=xl/sharedStrings.xml><?xml version="1.0" encoding="utf-8"?>
<sst xmlns="http://schemas.openxmlformats.org/spreadsheetml/2006/main" count="151" uniqueCount="77">
  <si>
    <t>MAYO</t>
  </si>
  <si>
    <t>Apellidos y nombres de los servidores y servidoras</t>
  </si>
  <si>
    <t>Puesto Institucional</t>
  </si>
  <si>
    <t>Unidad a la que pertenece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</si>
  <si>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</si>
  <si>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</si>
  <si>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</si>
  <si>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</si>
  <si>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</si>
  <si>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</si>
  <si>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</si>
  <si>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</si>
  <si>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</si>
  <si>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</si>
  <si>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</si>
  <si>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GAD</t>
  </si>
  <si>
    <t>LOSEP</t>
  </si>
  <si>
    <t>51.01.05</t>
  </si>
  <si>
    <t>MIES</t>
  </si>
  <si>
    <t>71.01.06</t>
  </si>
  <si>
    <t xml:space="preserve">CEDEÑO MOREIRA LADY DAMIANA </t>
  </si>
  <si>
    <t>RAMIREZ OBANDO EDGAR ALCIBIADES</t>
  </si>
  <si>
    <t>TOALA QUINDE DANIEL ANGEL</t>
  </si>
  <si>
    <t>GALLARDO BURGOS MIGUEL ALEXANDER</t>
  </si>
  <si>
    <t>MENDOZA MOREIRA AZUCENA PAOLA</t>
  </si>
  <si>
    <t>CEDEÑO INTRIAGO ROSA ALEXANDRA</t>
  </si>
  <si>
    <t>ELIZALDE CÁRDENAS DANIEL FREVIO</t>
  </si>
  <si>
    <t>BALDERRAMO VELEZ MERCEDES MAGALY</t>
  </si>
  <si>
    <t>BARREIRO BALDERRAMO FLOR ELENA</t>
  </si>
  <si>
    <t>MACIAS MUÑOZ RAFAEL ALAIN</t>
  </si>
  <si>
    <t>MEJIA ALEJANDRO ANA CRISTINA</t>
  </si>
  <si>
    <t>PEÑARRIETA VENEGAS MARIELA ESTEFANIA</t>
  </si>
  <si>
    <t>PAZ DELGADO LISETH MARISOL</t>
  </si>
  <si>
    <t>VILLAVICENCIO MENDOZA XIMENA PATRICIA</t>
  </si>
  <si>
    <t>MOLINA MERO WILPER ALEJANDRO</t>
  </si>
  <si>
    <t>VILLAVICENCIO GARCIA BOLIVAR HUMBERTO</t>
  </si>
  <si>
    <t>MOREIRA LOOR MARIA GABRIELA</t>
  </si>
  <si>
    <t>GALVAN PALACIOS JACQUELINE ROSA</t>
  </si>
  <si>
    <t>RUIZ FARIAS LILIANA MARIBEL</t>
  </si>
  <si>
    <t>PRESIDENTA</t>
  </si>
  <si>
    <t>VICEPRESIDENTE</t>
  </si>
  <si>
    <t>VOCAL</t>
  </si>
  <si>
    <t>SECRETARIA</t>
  </si>
  <si>
    <t>TESORERO</t>
  </si>
  <si>
    <t>EDUCADORA INFANTL</t>
  </si>
  <si>
    <t>PROMOTOR DE APOYO INSTITUCIONAL</t>
  </si>
  <si>
    <t>PROMOTORA SOCIAL</t>
  </si>
  <si>
    <t>CONSERJE MENSAJERO</t>
  </si>
  <si>
    <t>CHOFER</t>
  </si>
  <si>
    <t>CODIGO DE TRABAJO</t>
  </si>
  <si>
    <t>71.01.07</t>
  </si>
  <si>
    <t>SP8</t>
  </si>
  <si>
    <t>SP5</t>
  </si>
  <si>
    <t>SPA2</t>
  </si>
  <si>
    <t>SPA3</t>
  </si>
  <si>
    <t>SPS1</t>
  </si>
  <si>
    <t>SP1</t>
  </si>
  <si>
    <t>SPS2</t>
  </si>
  <si>
    <t>SP2</t>
  </si>
  <si>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</si>
  <si>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</si>
  <si>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</si>
  <si>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</si>
  <si>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</si>
  <si>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</si>
  <si>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</si>
  <si>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</si>
  <si>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</si>
  <si>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TESORERÍA</t>
  </si>
  <si>
    <t>RESPONSABLE DE LA UNIDAD POSEEDORA DE LA INFORMACIÓN DEL LITERAL c):</t>
  </si>
  <si>
    <t>DANIEL FREVIO ELIZALDE CARDENAS</t>
  </si>
  <si>
    <t>CORREO ELECTRÓNICO DEL O LA RESPONSABLE DE LA UNIDAD POSEEDORA DE LA INFORMACIÓN:</t>
  </si>
  <si>
    <t>d.elizaldec@hotmail.com</t>
  </si>
  <si>
    <t>NÚMERO TELEFÓNICO DEL O LA RESPONSABLE DE LA UNIDAD POSEEDORA DE LA INFORMACIÓN:</t>
  </si>
  <si>
    <t>023856296 ext 104</t>
  </si>
  <si>
    <t>ALCIVAR PARRALES CINTHYA DANIELA</t>
  </si>
  <si>
    <t>71.01.08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</si>
</sst>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5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3" borderId="0" xfId="0" applyFill="1"/>
    <xf numFmtId="0" fontId="0" fillId="0" borderId="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0" fillId="3" borderId="2" xfId="0" applyFill="1" applyBorder="1"/>
    <xf numFmtId="4" fontId="14" fillId="3" borderId="2" xfId="0" applyNumberFormat="1" applyFont="1" applyFill="1" applyBorder="1" applyAlignment="1">
      <alignment horizontal="righ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13" fillId="0" borderId="2" xfId="2" applyFont="1" applyBorder="1" applyAlignment="1" applyProtection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 2" xfId="1" xr:uid="{1AE84FB8-3F4B-4525-BC5E-B1F3F6E75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elizalde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6E26-872A-4983-A15B-3F07051F428C}">
  <dimension ref="A1:BZ31"/>
  <sheetViews>
    <sheetView tabSelected="1" topLeftCell="A3" zoomScale="70" zoomScaleNormal="70" workbookViewId="0">
      <selection activeCell="V7" sqref="V7"/>
    </sheetView>
  </sheetViews>
  <sheetFormatPr baseColWidth="10" defaultColWidth="11.42578125" defaultRowHeight="15" x14ac:dyDescent="0.25"/>
  <cols>
    <col min="1" max="1" width="10.5703125" style="1" customWidth="1"/>
    <col min="2" max="2" width="31.5703125" style="2" customWidth="1"/>
    <col min="3" max="3" width="19.7109375" style="2" customWidth="1"/>
    <col min="4" max="4" width="14.42578125" style="2" customWidth="1"/>
    <col min="5" max="5" width="14" style="2" customWidth="1"/>
    <col min="6" max="6" width="12.140625" style="2" customWidth="1"/>
    <col min="7" max="7" width="11.85546875" style="2" customWidth="1"/>
    <col min="8" max="9" width="13.28515625" style="2" customWidth="1"/>
    <col min="10" max="10" width="8.5703125" style="2" customWidth="1"/>
    <col min="11" max="11" width="13.28515625" style="2" customWidth="1"/>
    <col min="12" max="12" width="8.5703125" style="2" customWidth="1"/>
    <col min="13" max="13" width="9" style="2" customWidth="1"/>
    <col min="14" max="14" width="8.5703125" style="2" customWidth="1"/>
    <col min="15" max="15" width="14.85546875" style="2" customWidth="1"/>
    <col min="16" max="16384" width="11.42578125" style="2"/>
  </cols>
  <sheetData>
    <row r="1" spans="1:38" customFormat="1" ht="33" customHeight="1" x14ac:dyDescent="0.25">
      <c r="A1" s="33" t="s">
        <v>59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customFormat="1" ht="27.75" customHeight="1" x14ac:dyDescent="0.25">
      <c r="A2" s="33" t="s">
        <v>60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customFormat="1" ht="24" customHeight="1" x14ac:dyDescent="0.25">
      <c r="A3" s="37" t="s">
        <v>61</v>
      </c>
      <c r="B3" s="38"/>
      <c r="C3" s="38"/>
      <c r="D3" s="38"/>
      <c r="E3" s="38"/>
      <c r="F3" s="38"/>
      <c r="G3" s="38"/>
      <c r="H3" s="38"/>
      <c r="I3" s="39"/>
      <c r="J3" s="35" t="s">
        <v>62</v>
      </c>
      <c r="K3" s="36"/>
      <c r="L3" s="36"/>
      <c r="M3" s="36"/>
      <c r="N3" s="36"/>
      <c r="O3" s="36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ht="60" x14ac:dyDescent="0.2">
      <c r="A4" s="3" t="s">
        <v>0</v>
      </c>
      <c r="B4" s="4" t="s">
        <v>1</v>
      </c>
      <c r="C4" s="4" t="s">
        <v>2</v>
      </c>
      <c r="D4" s="4" t="s">
        <v>4</v>
      </c>
      <c r="E4" s="4" t="s">
        <v>3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5" t="s">
        <v>13</v>
      </c>
      <c r="O4" s="6" t="s">
        <v>14</v>
      </c>
    </row>
    <row r="5" spans="1:38" s="8" customFormat="1" ht="47.25" customHeight="1" x14ac:dyDescent="0.2">
      <c r="A5" s="9">
        <v>1</v>
      </c>
      <c r="B5" s="10" t="s">
        <v>20</v>
      </c>
      <c r="C5" s="12" t="s">
        <v>39</v>
      </c>
      <c r="D5" s="12" t="s">
        <v>16</v>
      </c>
      <c r="E5" s="9" t="s">
        <v>15</v>
      </c>
      <c r="F5" s="14" t="s">
        <v>17</v>
      </c>
      <c r="G5" s="12" t="s">
        <v>51</v>
      </c>
      <c r="H5" s="15">
        <v>2100</v>
      </c>
      <c r="I5" s="16">
        <f>H5*12</f>
        <v>25200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9"/>
    </row>
    <row r="6" spans="1:38" s="8" customFormat="1" ht="47.25" customHeight="1" x14ac:dyDescent="0.2">
      <c r="A6" s="9">
        <v>2</v>
      </c>
      <c r="B6" s="11" t="s">
        <v>21</v>
      </c>
      <c r="C6" s="10" t="s">
        <v>40</v>
      </c>
      <c r="D6" s="12" t="s">
        <v>16</v>
      </c>
      <c r="E6" s="9" t="s">
        <v>15</v>
      </c>
      <c r="F6" s="14" t="s">
        <v>17</v>
      </c>
      <c r="G6" s="12" t="s">
        <v>52</v>
      </c>
      <c r="H6" s="15">
        <v>840</v>
      </c>
      <c r="I6" s="16">
        <f t="shared" ref="I6:I24" si="0">H6*12</f>
        <v>10080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9"/>
    </row>
    <row r="7" spans="1:38" s="8" customFormat="1" ht="47.25" customHeight="1" x14ac:dyDescent="0.2">
      <c r="A7" s="9">
        <v>3</v>
      </c>
      <c r="B7" s="11" t="s">
        <v>22</v>
      </c>
      <c r="C7" s="10" t="s">
        <v>41</v>
      </c>
      <c r="D7" s="12" t="s">
        <v>16</v>
      </c>
      <c r="E7" s="9" t="s">
        <v>15</v>
      </c>
      <c r="F7" s="14" t="s">
        <v>17</v>
      </c>
      <c r="G7" s="12" t="s">
        <v>52</v>
      </c>
      <c r="H7" s="15">
        <v>840</v>
      </c>
      <c r="I7" s="16">
        <f t="shared" si="0"/>
        <v>10080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/>
    </row>
    <row r="8" spans="1:38" s="8" customFormat="1" ht="47.25" customHeight="1" x14ac:dyDescent="0.2">
      <c r="A8" s="9">
        <v>4</v>
      </c>
      <c r="B8" s="11" t="s">
        <v>23</v>
      </c>
      <c r="C8" s="10" t="s">
        <v>41</v>
      </c>
      <c r="D8" s="12" t="s">
        <v>16</v>
      </c>
      <c r="E8" s="9" t="s">
        <v>15</v>
      </c>
      <c r="F8" s="14" t="s">
        <v>17</v>
      </c>
      <c r="G8" s="12" t="s">
        <v>52</v>
      </c>
      <c r="H8" s="15">
        <v>840</v>
      </c>
      <c r="I8" s="16">
        <f t="shared" si="0"/>
        <v>10080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9"/>
    </row>
    <row r="9" spans="1:38" s="8" customFormat="1" ht="47.25" customHeight="1" x14ac:dyDescent="0.2">
      <c r="A9" s="9">
        <v>5</v>
      </c>
      <c r="B9" s="11" t="s">
        <v>24</v>
      </c>
      <c r="C9" s="10" t="s">
        <v>41</v>
      </c>
      <c r="D9" s="12" t="s">
        <v>16</v>
      </c>
      <c r="E9" s="9" t="s">
        <v>15</v>
      </c>
      <c r="F9" s="14" t="s">
        <v>17</v>
      </c>
      <c r="G9" s="12" t="s">
        <v>52</v>
      </c>
      <c r="H9" s="15">
        <v>840</v>
      </c>
      <c r="I9" s="16">
        <f t="shared" si="0"/>
        <v>10080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9"/>
    </row>
    <row r="10" spans="1:38" s="8" customFormat="1" ht="47.25" customHeight="1" x14ac:dyDescent="0.2">
      <c r="A10" s="9">
        <v>6</v>
      </c>
      <c r="B10" s="12" t="s">
        <v>25</v>
      </c>
      <c r="C10" s="12" t="s">
        <v>42</v>
      </c>
      <c r="D10" s="12" t="s">
        <v>16</v>
      </c>
      <c r="E10" s="9" t="s">
        <v>15</v>
      </c>
      <c r="F10" s="14" t="s">
        <v>17</v>
      </c>
      <c r="G10" s="12" t="s">
        <v>53</v>
      </c>
      <c r="H10" s="15">
        <v>702.43</v>
      </c>
      <c r="I10" s="16">
        <f t="shared" si="0"/>
        <v>8429.16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9"/>
    </row>
    <row r="11" spans="1:38" s="8" customFormat="1" ht="47.25" customHeight="1" x14ac:dyDescent="0.2">
      <c r="A11" s="9">
        <v>7</v>
      </c>
      <c r="B11" s="12" t="s">
        <v>26</v>
      </c>
      <c r="C11" s="12" t="s">
        <v>43</v>
      </c>
      <c r="D11" s="12" t="s">
        <v>16</v>
      </c>
      <c r="E11" s="9" t="s">
        <v>15</v>
      </c>
      <c r="F11" s="14" t="s">
        <v>17</v>
      </c>
      <c r="G11" s="12" t="s">
        <v>54</v>
      </c>
      <c r="H11" s="15">
        <v>762.28</v>
      </c>
      <c r="I11" s="16">
        <f t="shared" si="0"/>
        <v>9147.36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9"/>
    </row>
    <row r="12" spans="1:38" s="8" customFormat="1" ht="47.25" customHeight="1" x14ac:dyDescent="0.2">
      <c r="A12" s="9">
        <v>8</v>
      </c>
      <c r="B12" s="13" t="s">
        <v>27</v>
      </c>
      <c r="C12" s="12" t="s">
        <v>44</v>
      </c>
      <c r="D12" s="12" t="s">
        <v>16</v>
      </c>
      <c r="E12" s="9" t="s">
        <v>18</v>
      </c>
      <c r="F12" s="14" t="s">
        <v>19</v>
      </c>
      <c r="G12" s="12" t="s">
        <v>55</v>
      </c>
      <c r="H12" s="15">
        <v>527</v>
      </c>
      <c r="I12" s="16">
        <f t="shared" si="0"/>
        <v>6324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9"/>
    </row>
    <row r="13" spans="1:38" s="8" customFormat="1" ht="47.25" customHeight="1" x14ac:dyDescent="0.2">
      <c r="A13" s="9">
        <v>9</v>
      </c>
      <c r="B13" s="12" t="s">
        <v>28</v>
      </c>
      <c r="C13" s="12" t="s">
        <v>44</v>
      </c>
      <c r="D13" s="12" t="s">
        <v>16</v>
      </c>
      <c r="E13" s="9" t="s">
        <v>18</v>
      </c>
      <c r="F13" s="14" t="s">
        <v>19</v>
      </c>
      <c r="G13" s="12" t="s">
        <v>55</v>
      </c>
      <c r="H13" s="15">
        <v>527</v>
      </c>
      <c r="I13" s="16">
        <f t="shared" si="0"/>
        <v>6324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9"/>
    </row>
    <row r="14" spans="1:38" s="8" customFormat="1" ht="47.25" customHeight="1" x14ac:dyDescent="0.2">
      <c r="A14" s="9">
        <v>10</v>
      </c>
      <c r="B14" s="12" t="s">
        <v>29</v>
      </c>
      <c r="C14" s="12" t="s">
        <v>45</v>
      </c>
      <c r="D14" s="12" t="s">
        <v>16</v>
      </c>
      <c r="E14" s="9" t="s">
        <v>15</v>
      </c>
      <c r="F14" s="14" t="s">
        <v>19</v>
      </c>
      <c r="G14" s="12" t="s">
        <v>55</v>
      </c>
      <c r="H14" s="15">
        <v>527</v>
      </c>
      <c r="I14" s="16">
        <f t="shared" si="0"/>
        <v>6324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9"/>
    </row>
    <row r="15" spans="1:38" s="8" customFormat="1" ht="47.25" customHeight="1" x14ac:dyDescent="0.2">
      <c r="A15" s="9">
        <v>11</v>
      </c>
      <c r="B15" s="12" t="s">
        <v>30</v>
      </c>
      <c r="C15" s="12" t="s">
        <v>44</v>
      </c>
      <c r="D15" s="12" t="s">
        <v>16</v>
      </c>
      <c r="E15" s="9" t="s">
        <v>18</v>
      </c>
      <c r="F15" s="14" t="s">
        <v>19</v>
      </c>
      <c r="G15" s="12" t="s">
        <v>55</v>
      </c>
      <c r="H15" s="15">
        <v>527</v>
      </c>
      <c r="I15" s="16">
        <f t="shared" si="0"/>
        <v>6324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9"/>
    </row>
    <row r="16" spans="1:38" s="7" customFormat="1" ht="47.25" customHeight="1" x14ac:dyDescent="0.25">
      <c r="A16" s="9">
        <v>12</v>
      </c>
      <c r="B16" s="12" t="s">
        <v>31</v>
      </c>
      <c r="C16" s="12" t="s">
        <v>44</v>
      </c>
      <c r="D16" s="12" t="s">
        <v>16</v>
      </c>
      <c r="E16" s="19" t="s">
        <v>18</v>
      </c>
      <c r="F16" s="14" t="s">
        <v>19</v>
      </c>
      <c r="G16" s="12" t="s">
        <v>55</v>
      </c>
      <c r="H16" s="15">
        <v>527</v>
      </c>
      <c r="I16" s="16">
        <f t="shared" si="0"/>
        <v>6324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7"/>
    </row>
    <row r="17" spans="1:78" s="7" customFormat="1" ht="47.25" customHeight="1" x14ac:dyDescent="0.25">
      <c r="A17" s="9">
        <v>13</v>
      </c>
      <c r="B17" s="12" t="s">
        <v>32</v>
      </c>
      <c r="C17" s="12" t="s">
        <v>44</v>
      </c>
      <c r="D17" s="12" t="s">
        <v>16</v>
      </c>
      <c r="E17" s="19" t="s">
        <v>18</v>
      </c>
      <c r="F17" s="14" t="s">
        <v>19</v>
      </c>
      <c r="G17" s="12" t="s">
        <v>55</v>
      </c>
      <c r="H17" s="15">
        <v>527</v>
      </c>
      <c r="I17" s="16">
        <f t="shared" si="0"/>
        <v>6324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7"/>
    </row>
    <row r="18" spans="1:78" s="7" customFormat="1" ht="47.25" customHeight="1" x14ac:dyDescent="0.25">
      <c r="A18" s="9">
        <v>14</v>
      </c>
      <c r="B18" s="12" t="s">
        <v>33</v>
      </c>
      <c r="C18" s="12" t="s">
        <v>46</v>
      </c>
      <c r="D18" s="12" t="s">
        <v>16</v>
      </c>
      <c r="E18" s="19" t="s">
        <v>18</v>
      </c>
      <c r="F18" s="14" t="s">
        <v>19</v>
      </c>
      <c r="G18" s="12" t="s">
        <v>56</v>
      </c>
      <c r="H18" s="15">
        <v>986</v>
      </c>
      <c r="I18" s="16">
        <f t="shared" si="0"/>
        <v>11832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7"/>
    </row>
    <row r="19" spans="1:78" s="7" customFormat="1" ht="47.25" customHeight="1" x14ac:dyDescent="0.25">
      <c r="A19" s="9">
        <v>15</v>
      </c>
      <c r="B19" s="12" t="s">
        <v>34</v>
      </c>
      <c r="C19" s="12" t="s">
        <v>47</v>
      </c>
      <c r="D19" s="12" t="s">
        <v>49</v>
      </c>
      <c r="E19" s="19" t="s">
        <v>15</v>
      </c>
      <c r="F19" s="14" t="s">
        <v>17</v>
      </c>
      <c r="G19" s="12" t="s">
        <v>57</v>
      </c>
      <c r="H19" s="15">
        <v>550</v>
      </c>
      <c r="I19" s="16">
        <f t="shared" si="0"/>
        <v>6600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7"/>
    </row>
    <row r="20" spans="1:78" s="7" customFormat="1" ht="47.25" customHeight="1" x14ac:dyDescent="0.25">
      <c r="A20" s="9">
        <v>16</v>
      </c>
      <c r="B20" s="13" t="s">
        <v>35</v>
      </c>
      <c r="C20" s="12" t="s">
        <v>48</v>
      </c>
      <c r="D20" s="12" t="s">
        <v>49</v>
      </c>
      <c r="E20" s="19" t="s">
        <v>15</v>
      </c>
      <c r="F20" s="14" t="s">
        <v>17</v>
      </c>
      <c r="G20" s="12" t="s">
        <v>53</v>
      </c>
      <c r="H20" s="15">
        <v>640</v>
      </c>
      <c r="I20" s="16">
        <f t="shared" si="0"/>
        <v>7680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7"/>
    </row>
    <row r="21" spans="1:78" s="7" customFormat="1" ht="47.25" customHeight="1" x14ac:dyDescent="0.25">
      <c r="A21" s="9">
        <v>17</v>
      </c>
      <c r="B21" s="13" t="s">
        <v>36</v>
      </c>
      <c r="C21" s="12" t="s">
        <v>46</v>
      </c>
      <c r="D21" s="12" t="s">
        <v>16</v>
      </c>
      <c r="E21" s="19" t="s">
        <v>15</v>
      </c>
      <c r="F21" s="14" t="s">
        <v>19</v>
      </c>
      <c r="G21" s="12" t="s">
        <v>56</v>
      </c>
      <c r="H21" s="15">
        <v>817</v>
      </c>
      <c r="I21" s="16">
        <f t="shared" si="0"/>
        <v>9804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7"/>
    </row>
    <row r="22" spans="1:78" s="7" customFormat="1" ht="47.25" customHeight="1" x14ac:dyDescent="0.25">
      <c r="A22" s="9">
        <v>18</v>
      </c>
      <c r="B22" s="13" t="s">
        <v>37</v>
      </c>
      <c r="C22" s="12" t="s">
        <v>46</v>
      </c>
      <c r="D22" s="12" t="s">
        <v>16</v>
      </c>
      <c r="E22" s="19" t="s">
        <v>18</v>
      </c>
      <c r="F22" s="14" t="s">
        <v>50</v>
      </c>
      <c r="G22" s="12" t="s">
        <v>58</v>
      </c>
      <c r="H22" s="15">
        <v>817</v>
      </c>
      <c r="I22" s="16">
        <f t="shared" si="0"/>
        <v>9804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7"/>
    </row>
    <row r="23" spans="1:78" s="7" customFormat="1" ht="47.25" customHeight="1" x14ac:dyDescent="0.25">
      <c r="A23" s="9">
        <v>19</v>
      </c>
      <c r="B23" s="13" t="s">
        <v>75</v>
      </c>
      <c r="C23" s="12" t="s">
        <v>46</v>
      </c>
      <c r="D23" s="12" t="s">
        <v>16</v>
      </c>
      <c r="E23" s="19" t="s">
        <v>18</v>
      </c>
      <c r="F23" s="14" t="s">
        <v>76</v>
      </c>
      <c r="G23" s="12" t="s">
        <v>58</v>
      </c>
      <c r="H23" s="15">
        <v>986</v>
      </c>
      <c r="I23" s="16">
        <f t="shared" ref="I23" si="1">H23*12</f>
        <v>11832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7"/>
    </row>
    <row r="24" spans="1:78" s="7" customFormat="1" ht="47.25" customHeight="1" x14ac:dyDescent="0.25">
      <c r="A24" s="9">
        <v>20</v>
      </c>
      <c r="B24" s="12" t="s">
        <v>38</v>
      </c>
      <c r="C24" s="12" t="s">
        <v>46</v>
      </c>
      <c r="D24" s="12" t="s">
        <v>16</v>
      </c>
      <c r="E24" s="19" t="s">
        <v>15</v>
      </c>
      <c r="F24" s="14" t="s">
        <v>19</v>
      </c>
      <c r="G24" s="12" t="s">
        <v>56</v>
      </c>
      <c r="H24" s="15">
        <v>527</v>
      </c>
      <c r="I24" s="16">
        <f t="shared" si="0"/>
        <v>6324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7"/>
    </row>
    <row r="25" spans="1:78" s="18" customFormat="1" ht="31.5" customHeight="1" x14ac:dyDescent="0.25">
      <c r="A25" s="40" t="s">
        <v>63</v>
      </c>
      <c r="B25" s="41"/>
      <c r="C25" s="42"/>
      <c r="D25" s="20"/>
      <c r="E25" s="20"/>
      <c r="F25" s="20"/>
      <c r="G25" s="21"/>
      <c r="H25" s="25">
        <f>SUM(H5:H24)</f>
        <v>15409.71</v>
      </c>
      <c r="I25" s="25">
        <f t="shared" ref="I25:L25" si="2">SUM(I5:I24)</f>
        <v>184916.52000000002</v>
      </c>
      <c r="J25" s="25">
        <f t="shared" si="2"/>
        <v>0</v>
      </c>
      <c r="K25" s="25">
        <f t="shared" si="2"/>
        <v>0</v>
      </c>
      <c r="L25" s="25">
        <f t="shared" si="2"/>
        <v>0</v>
      </c>
      <c r="M25" s="25">
        <f>SUM(M5:M24)</f>
        <v>0</v>
      </c>
      <c r="N25" s="25">
        <f t="shared" ref="N25" si="3">SUM(N5:N24)</f>
        <v>0</v>
      </c>
      <c r="O25" s="24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</row>
    <row r="26" spans="1:78" customFormat="1" ht="24" customHeight="1" x14ac:dyDescent="0.25">
      <c r="A26" s="26" t="s">
        <v>64</v>
      </c>
      <c r="B26" s="27"/>
      <c r="C26" s="27"/>
      <c r="D26" s="27"/>
      <c r="E26" s="27"/>
      <c r="F26" s="27"/>
      <c r="G26" s="27"/>
      <c r="H26" s="27"/>
      <c r="I26" s="28"/>
      <c r="J26" s="31">
        <v>45291</v>
      </c>
      <c r="K26" s="31"/>
      <c r="L26" s="31"/>
      <c r="M26" s="31"/>
      <c r="N26" s="31"/>
      <c r="O26" s="31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</row>
    <row r="27" spans="1:78" customFormat="1" ht="24" customHeight="1" x14ac:dyDescent="0.25">
      <c r="A27" s="26" t="s">
        <v>65</v>
      </c>
      <c r="B27" s="27"/>
      <c r="C27" s="27"/>
      <c r="D27" s="27"/>
      <c r="E27" s="27"/>
      <c r="F27" s="27"/>
      <c r="G27" s="27"/>
      <c r="H27" s="27"/>
      <c r="I27" s="28"/>
      <c r="J27" s="29" t="s">
        <v>66</v>
      </c>
      <c r="K27" s="29"/>
      <c r="L27" s="29"/>
      <c r="M27" s="29"/>
      <c r="N27" s="29"/>
      <c r="O27" s="29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</row>
    <row r="28" spans="1:78" customFormat="1" ht="24" customHeight="1" x14ac:dyDescent="0.25">
      <c r="A28" s="26" t="s">
        <v>67</v>
      </c>
      <c r="B28" s="27"/>
      <c r="C28" s="27"/>
      <c r="D28" s="27"/>
      <c r="E28" s="27"/>
      <c r="F28" s="27"/>
      <c r="G28" s="27"/>
      <c r="H28" s="27"/>
      <c r="I28" s="28"/>
      <c r="J28" s="32" t="s">
        <v>68</v>
      </c>
      <c r="K28" s="32"/>
      <c r="L28" s="32"/>
      <c r="M28" s="32"/>
      <c r="N28" s="32"/>
      <c r="O28" s="32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</row>
    <row r="29" spans="1:78" customFormat="1" ht="24" customHeight="1" x14ac:dyDescent="0.25">
      <c r="A29" s="26" t="s">
        <v>69</v>
      </c>
      <c r="B29" s="27"/>
      <c r="C29" s="27"/>
      <c r="D29" s="27"/>
      <c r="E29" s="27"/>
      <c r="F29" s="27"/>
      <c r="G29" s="27"/>
      <c r="H29" s="27"/>
      <c r="I29" s="28"/>
      <c r="J29" s="29" t="s">
        <v>70</v>
      </c>
      <c r="K29" s="29"/>
      <c r="L29" s="29"/>
      <c r="M29" s="29"/>
      <c r="N29" s="29"/>
      <c r="O29" s="29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1:78" customFormat="1" ht="24" customHeight="1" x14ac:dyDescent="0.25">
      <c r="A30" s="26" t="s">
        <v>71</v>
      </c>
      <c r="B30" s="27"/>
      <c r="C30" s="27"/>
      <c r="D30" s="27"/>
      <c r="E30" s="27"/>
      <c r="F30" s="27"/>
      <c r="G30" s="27"/>
      <c r="H30" s="27"/>
      <c r="I30" s="28"/>
      <c r="J30" s="30" t="s">
        <v>72</v>
      </c>
      <c r="K30" s="30"/>
      <c r="L30" s="30"/>
      <c r="M30" s="30"/>
      <c r="N30" s="30"/>
      <c r="O30" s="30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78" customFormat="1" ht="24" customHeight="1" x14ac:dyDescent="0.25">
      <c r="A31" s="26" t="s">
        <v>73</v>
      </c>
      <c r="B31" s="27"/>
      <c r="C31" s="27"/>
      <c r="D31" s="27"/>
      <c r="E31" s="27"/>
      <c r="F31" s="27"/>
      <c r="G31" s="27"/>
      <c r="H31" s="27"/>
      <c r="I31" s="28"/>
      <c r="J31" s="29" t="s">
        <v>74</v>
      </c>
      <c r="K31" s="29"/>
      <c r="L31" s="29"/>
      <c r="M31" s="29"/>
      <c r="N31" s="29"/>
      <c r="O31" s="29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</sheetData>
  <mergeCells count="17">
    <mergeCell ref="A1:O1"/>
    <mergeCell ref="A2:O2"/>
    <mergeCell ref="J3:O3"/>
    <mergeCell ref="A3:I3"/>
    <mergeCell ref="A25:C25"/>
    <mergeCell ref="A26:I26"/>
    <mergeCell ref="A27:I27"/>
    <mergeCell ref="A28:I28"/>
    <mergeCell ref="J26:O26"/>
    <mergeCell ref="J27:O27"/>
    <mergeCell ref="J28:O28"/>
    <mergeCell ref="A29:I29"/>
    <mergeCell ref="A30:I30"/>
    <mergeCell ref="A31:I31"/>
    <mergeCell ref="J29:O29"/>
    <mergeCell ref="J30:O30"/>
    <mergeCell ref="J31:O31"/>
  </mergeCells>
  <hyperlinks>
    <hyperlink ref="J30" r:id="rId1" xr:uid="{A2C303BF-61DF-4B69-9471-DE2BB9BAD1D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2024-01-18T13:37:24Z</dcterms:created>
  <dcterms:modified xsi:type="dcterms:W3CDTF">2024-01-23T13:14:26Z</dcterms:modified>
</cp:coreProperties>
</file>